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71" yWindow="1410" windowWidth="17790" windowHeight="9765" tabRatio="840" activeTab="1"/>
  </bookViews>
  <sheets>
    <sheet name="Component Cer (English)" sheetId="1" r:id="rId1"/>
    <sheet name="成分証明書（和文）" sheetId="2" r:id="rId2"/>
    <sheet name="成分証明書 (中文) " sheetId="3" r:id="rId3"/>
    <sheet name="成分証明書　記入要領" sheetId="4" r:id="rId4"/>
    <sheet name="Component Cer (How to write) " sheetId="5" r:id="rId5"/>
    <sheet name="记入要领(中文)" sheetId="6" r:id="rId6"/>
  </sheets>
  <definedNames>
    <definedName name="_xlnm.Print_Area" localSheetId="0">'Component Cer (English)'!$A:$Q</definedName>
    <definedName name="_xlnm.Print_Area" localSheetId="4">'Component Cer (How to write) '!$A:$Q</definedName>
    <definedName name="_xlnm.Print_Area" localSheetId="2">'成分証明書 (中文) '!$A:$Q</definedName>
    <definedName name="_xlnm.Print_Area" localSheetId="3">'成分証明書　記入要領'!$A:$Q</definedName>
    <definedName name="_xlnm.Print_Area" localSheetId="1">'成分証明書（和文）'!$A:$Q</definedName>
    <definedName name="_xlnm.Print_Area" localSheetId="5">'记入要领(中文)'!$A:$Q</definedName>
    <definedName name="_xlnm.Print_Titles" localSheetId="0">'Component Cer (English)'!$19:$19</definedName>
    <definedName name="_xlnm.Print_Titles" localSheetId="4">'Component Cer (How to write) '!$19:$19</definedName>
    <definedName name="_xlnm.Print_Titles" localSheetId="2">'成分証明書 (中文) '!$19:$19</definedName>
    <definedName name="_xlnm.Print_Titles" localSheetId="3">'成分証明書　記入要領'!$19:$19</definedName>
    <definedName name="_xlnm.Print_Titles" localSheetId="1">'成分証明書（和文）'!$19:$19</definedName>
    <definedName name="_xlnm.Print_Titles" localSheetId="5">'记入要领(中文)'!$19:$19</definedName>
  </definedNames>
  <calcPr fullCalcOnLoad="1"/>
</workbook>
</file>

<file path=xl/comments1.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2.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3.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J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List>
</comments>
</file>

<file path=xl/comments4.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5.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J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List>
</comments>
</file>

<file path=xl/comments6.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sharedStrings.xml><?xml version="1.0" encoding="utf-8"?>
<sst xmlns="http://schemas.openxmlformats.org/spreadsheetml/2006/main" count="1216" uniqueCount="635">
  <si>
    <t>製造業者名</t>
  </si>
  <si>
    <t>部署名</t>
  </si>
  <si>
    <t>担当者名</t>
  </si>
  <si>
    <t>材料規格</t>
  </si>
  <si>
    <t>材料記号</t>
  </si>
  <si>
    <t>成分質量</t>
  </si>
  <si>
    <t>含有率
(%)</t>
  </si>
  <si>
    <t>含有区分</t>
  </si>
  <si>
    <t>合計</t>
  </si>
  <si>
    <t>アルミニウム</t>
  </si>
  <si>
    <t>ゴム</t>
  </si>
  <si>
    <t>鉄</t>
  </si>
  <si>
    <t>銅</t>
  </si>
  <si>
    <t>11-13</t>
  </si>
  <si>
    <t>溶融めっき</t>
  </si>
  <si>
    <t>コーティング</t>
  </si>
  <si>
    <t>ニッケル</t>
  </si>
  <si>
    <t>材料質量</t>
  </si>
  <si>
    <t>材料区分</t>
  </si>
  <si>
    <t>木材</t>
  </si>
  <si>
    <t>ガラス</t>
  </si>
  <si>
    <t>紙</t>
  </si>
  <si>
    <t>繊維</t>
  </si>
  <si>
    <t>電着塗装</t>
  </si>
  <si>
    <t>塗装</t>
  </si>
  <si>
    <t>電気めっき</t>
  </si>
  <si>
    <t>無電解めっき</t>
  </si>
  <si>
    <t>化成処理</t>
  </si>
  <si>
    <t>溶射</t>
  </si>
  <si>
    <t>表面硬化</t>
  </si>
  <si>
    <t>陽極酸化</t>
  </si>
  <si>
    <t>ホットスタンプ</t>
  </si>
  <si>
    <t>10-00</t>
  </si>
  <si>
    <t>10-01</t>
  </si>
  <si>
    <t>10-02</t>
  </si>
  <si>
    <t>10-03</t>
  </si>
  <si>
    <t>10-04</t>
  </si>
  <si>
    <t>11-00</t>
  </si>
  <si>
    <t>11-01</t>
  </si>
  <si>
    <t>11-02</t>
  </si>
  <si>
    <t>11-03</t>
  </si>
  <si>
    <t>11-04</t>
  </si>
  <si>
    <t>11-05</t>
  </si>
  <si>
    <t>11-06</t>
  </si>
  <si>
    <t>11-07</t>
  </si>
  <si>
    <t>11-08</t>
  </si>
  <si>
    <t>11-09</t>
  </si>
  <si>
    <t>11-10</t>
  </si>
  <si>
    <t>11-11</t>
  </si>
  <si>
    <t>11-12</t>
  </si>
  <si>
    <t>11-14</t>
  </si>
  <si>
    <t>11-15</t>
  </si>
  <si>
    <t>11-16</t>
  </si>
  <si>
    <t>11-17</t>
  </si>
  <si>
    <t>11-18</t>
  </si>
  <si>
    <t>12-00</t>
  </si>
  <si>
    <t>12-01</t>
  </si>
  <si>
    <t>12-02</t>
  </si>
  <si>
    <t>12-03</t>
  </si>
  <si>
    <t>12-04</t>
  </si>
  <si>
    <t>12-05</t>
  </si>
  <si>
    <t>12-06</t>
  </si>
  <si>
    <t>12-07</t>
  </si>
  <si>
    <t>12-08</t>
  </si>
  <si>
    <t>12-09</t>
  </si>
  <si>
    <t>13-00</t>
  </si>
  <si>
    <t>13-01</t>
  </si>
  <si>
    <t>13-02</t>
  </si>
  <si>
    <t>13-03</t>
  </si>
  <si>
    <t>14-00</t>
  </si>
  <si>
    <t>14-01</t>
  </si>
  <si>
    <t>14-02</t>
  </si>
  <si>
    <t>14-03</t>
  </si>
  <si>
    <t>99-99</t>
  </si>
  <si>
    <t>ガス(意図的)</t>
  </si>
  <si>
    <t>液体(意図的)</t>
  </si>
  <si>
    <t>ステンレス</t>
  </si>
  <si>
    <t>マグネシウム</t>
  </si>
  <si>
    <t>その他の非鉄軽金属</t>
  </si>
  <si>
    <t>金</t>
  </si>
  <si>
    <t>銀</t>
  </si>
  <si>
    <t>パラジウム</t>
  </si>
  <si>
    <t>プラチナ</t>
  </si>
  <si>
    <t>その他の材料</t>
  </si>
  <si>
    <t>素子</t>
  </si>
  <si>
    <t>mg</t>
  </si>
  <si>
    <t>成分名A</t>
  </si>
  <si>
    <t>鉛化合物</t>
  </si>
  <si>
    <t>安定剤</t>
  </si>
  <si>
    <t>その他の物質</t>
  </si>
  <si>
    <t>端子</t>
  </si>
  <si>
    <t>銅</t>
  </si>
  <si>
    <t>錫</t>
  </si>
  <si>
    <t>鉛</t>
  </si>
  <si>
    <t>熱可塑性プラ:PET</t>
  </si>
  <si>
    <t>株式会社 T K R　御中</t>
  </si>
  <si>
    <t>責任者名：</t>
  </si>
  <si>
    <t>会 社 名：</t>
  </si>
  <si>
    <t>作 成 日：</t>
  </si>
  <si>
    <t>表面処理</t>
  </si>
  <si>
    <t>CAS No</t>
  </si>
  <si>
    <t>含有目的</t>
  </si>
  <si>
    <t>単位
(g,mg)</t>
  </si>
  <si>
    <t>真空めっき</t>
  </si>
  <si>
    <t>③</t>
  </si>
  <si>
    <t>⑥</t>
  </si>
  <si>
    <t>⑦</t>
  </si>
  <si>
    <t>⑨</t>
  </si>
  <si>
    <t>①</t>
  </si>
  <si>
    <t>②</t>
  </si>
  <si>
    <t>⑤</t>
  </si>
  <si>
    <t>⑧</t>
  </si>
  <si>
    <t>mg</t>
  </si>
  <si>
    <t>熱可塑性プラ:ABS</t>
  </si>
  <si>
    <t>熱可塑性プラ:PC</t>
  </si>
  <si>
    <t>熱可塑性プラ:PC+ABS</t>
  </si>
  <si>
    <t>熱可塑性プラ:PC+PS</t>
  </si>
  <si>
    <t>熱可塑性プラ:PE</t>
  </si>
  <si>
    <t>熱可塑性プラ:PET</t>
  </si>
  <si>
    <t>熱可塑性プラ:PP</t>
  </si>
  <si>
    <t>熱可塑性プラ:PPE</t>
  </si>
  <si>
    <t>熱可塑性プラ:PS</t>
  </si>
  <si>
    <t>熱可塑性プラ:PUR</t>
  </si>
  <si>
    <t>熱可塑性プラ:PVC</t>
  </si>
  <si>
    <t>その他熱可塑性プラ</t>
  </si>
  <si>
    <t>熱硬化性プラ</t>
  </si>
  <si>
    <t>④</t>
  </si>
  <si>
    <t>TKR部品番号</t>
  </si>
  <si>
    <t>TKR部品名称</t>
  </si>
  <si>
    <t>社印</t>
  </si>
  <si>
    <t>№</t>
  </si>
  <si>
    <t>部位名称</t>
  </si>
  <si>
    <r>
      <t xml:space="preserve">材料名
</t>
    </r>
    <r>
      <rPr>
        <sz val="6"/>
        <rFont val="ＭＳ Ｐゴシック"/>
        <family val="3"/>
      </rPr>
      <t>（表面処理材を含む）</t>
    </r>
  </si>
  <si>
    <r>
      <t xml:space="preserve">成分名称or化学式
</t>
    </r>
    <r>
      <rPr>
        <sz val="6"/>
        <rFont val="ＭＳ Ｐゴシック"/>
        <family val="3"/>
      </rPr>
      <t>(環境負荷物質+その他構成物質)</t>
    </r>
  </si>
  <si>
    <t>【注意】</t>
  </si>
  <si>
    <t>２．部位名称は､行毎(物質毎)に省略せずに記入､1部位で構成する場合は､｢本体｣､｢構成材｣等の表示で良い｡</t>
  </si>
  <si>
    <t>３．成分名称は材料を構成する物質名で記載し、CAS番号を併記する。</t>
  </si>
  <si>
    <t>１．.製品を構成する全ての成分を記載する事｡（成分を明かせない物は､部位毎にまとめて「その他の物質｣として記載)</t>
  </si>
  <si>
    <t>４．含有率が材料毎に総計100%となるように成分質量を記入する｡</t>
  </si>
  <si>
    <t>７．上記の欄が足りない場合には､適宜、｢行｣を追加して使用して下さい。但し「列」の追加はしないで下さい。</t>
  </si>
  <si>
    <t>８．含有率は材料毎に自動集計されるので記載不要。</t>
  </si>
  <si>
    <t>納入者部品番号</t>
  </si>
  <si>
    <t>納入者部品名称</t>
  </si>
  <si>
    <t>TEL/FAX</t>
  </si>
  <si>
    <t>E-Mail</t>
  </si>
  <si>
    <t>５．環境負荷物質は､含有目的を簡単に記載する。　例：安定剤、着色剤、老化防止、防錆等　　</t>
  </si>
  <si>
    <t xml:space="preserve">                ⇔  照合確認   ⇔</t>
  </si>
  <si>
    <t>④</t>
  </si>
  <si>
    <t>⑥</t>
  </si>
  <si>
    <t>⑧</t>
  </si>
  <si>
    <t>⑨</t>
  </si>
  <si>
    <t>TEL/FAX</t>
  </si>
  <si>
    <t>E-Mail</t>
  </si>
  <si>
    <t>表面処理</t>
  </si>
  <si>
    <t>含有目的</t>
  </si>
  <si>
    <t>№</t>
  </si>
  <si>
    <t>部位名称</t>
  </si>
  <si>
    <t>g</t>
  </si>
  <si>
    <t>g</t>
  </si>
  <si>
    <t>熱可塑性プラ:ABS</t>
  </si>
  <si>
    <t>熱可塑性プラ:PC</t>
  </si>
  <si>
    <t>熱可塑性プラ:PC+ABS</t>
  </si>
  <si>
    <t>熱可塑性プラ:PC+PS</t>
  </si>
  <si>
    <t>熱可塑性プラ:PE</t>
  </si>
  <si>
    <t>熱可塑性プラ:PET</t>
  </si>
  <si>
    <t>熱可塑性プラ:PP</t>
  </si>
  <si>
    <t>熱可塑性プラ:PPE</t>
  </si>
  <si>
    <t>熱可塑性プラ:PS</t>
  </si>
  <si>
    <t>熱可塑性プラ:PUR</t>
  </si>
  <si>
    <t>熱可塑性プラ:PVC</t>
  </si>
  <si>
    <t>その他熱可塑性プラ</t>
  </si>
  <si>
    <t>熱硬化性プラ</t>
  </si>
  <si>
    <t>真空めっき</t>
  </si>
  <si>
    <t>①</t>
  </si>
  <si>
    <t>g</t>
  </si>
  <si>
    <t>mg</t>
  </si>
  <si>
    <t>②</t>
  </si>
  <si>
    <t>③</t>
  </si>
  <si>
    <t>⑤</t>
  </si>
  <si>
    <t>CAS No</t>
  </si>
  <si>
    <t>⑦</t>
  </si>
  <si>
    <t>＊＊＊＊＊＊</t>
  </si>
  <si>
    <t>Al</t>
  </si>
  <si>
    <t>**-**-*</t>
  </si>
  <si>
    <t>＊＊＊＊</t>
  </si>
  <si>
    <t>**-**-*</t>
  </si>
  <si>
    <t>ケース</t>
  </si>
  <si>
    <t>＊＊＊＊＊＊</t>
  </si>
  <si>
    <t>成分名B</t>
  </si>
  <si>
    <t>電解液</t>
  </si>
  <si>
    <t>**-**-*</t>
  </si>
  <si>
    <t>＊＊＊＊</t>
  </si>
  <si>
    <t>**-**-*</t>
  </si>
  <si>
    <t>スリーブ</t>
  </si>
  <si>
    <t>ポリエチレン</t>
  </si>
  <si>
    <t>【注意】</t>
  </si>
  <si>
    <t>１．.製品を構成する全ての成分を記載する事｡（成分を明かせない物は､部位毎にまとめて「その他の物質｣として記載)</t>
  </si>
  <si>
    <t>５．環境負荷物質は､含有目的を簡単に記載する。　例：安定剤、着色剤、老化防止、防錆等　　</t>
  </si>
  <si>
    <t>２．部位名称は､行毎(物質毎)に省略せずに記入､1部位で構成する場合は､｢本体｣､｢構成材｣等の表示で良い｡</t>
  </si>
  <si>
    <t>３．成分名称は材料を構成する物質名で記載し、CAS番号を併記する。</t>
  </si>
  <si>
    <t>７．上記の欄が足りない場合には､適宜、｢行｣を追加して使用して下さい。但し「列」の追加はしないで下さい。</t>
  </si>
  <si>
    <t>４．含有率が材料毎に総計100%となるように成分質量を記入する｡</t>
  </si>
  <si>
    <t>８．含有率は材料毎に自動集計されるので記載不要。</t>
  </si>
  <si>
    <t xml:space="preserve">28.ﾆｯｹﾙ、 29.有機ｽｽﾞ化合物、 30.ｸﾛﾑ酸塩（Ⅱ）、 31.硫酸ﾓﾘﾌﾞﾃﾞﾝ酸ｸﾛﾑ酸塩、 32.ﾋﾟｸﾞﾒﾝﾄｲｴﾛｰ34、33.ﾍｷｻﾌﾞﾛﾓｼｸﾛﾄﾞﾃﾞｶﾝ(HBCDD)およびすべての主要ｼﾞｱｽﾃﾚｵ異性体、 </t>
  </si>
  <si>
    <t xml:space="preserve">34.過塩素酸塩、 35.ﾌｯ素及びその化合物、 36.ﾌﾀﾙ酸ﾋﾞｽ類(DEHP)、 37.ﾌﾀﾙ酸ｼﾞﾌﾞﾁﾙﾍﾞｼﾞﾙ(DBP)、 38.ﾌﾀﾙ酸ｼﾞﾌﾞﾁﾙﾍﾞｼﾞﾙ(BBP)、39.ﾌﾀﾙ酸ｼﾞｲｿﾌﾞﾁﾙ(DIBP)、 </t>
  </si>
  <si>
    <t>49.ｾﾚﾝ及びその化合物、 50.ﾍﾟﾝﾀｸﾛﾛﾌｪﾉｰﾙ及びその塩及びｴｽﾃﾙ、 51.塩素及びその化合物、 52.臭素及びその化合物、 53.三酸化ｱﾝﾁﾓﾝ、 54.ｺﾊﾞﾙﾄ及びその化合物、</t>
  </si>
  <si>
    <t>55.ﾘﾁｳﾑ及びその化合物、 56.ﾊﾟﾅｼﾞｳﾑ及びその化合物 57.欧州WEE指令において対象となる耐火性ｾﾗﾐｯｸ繊維 58.ｼｱﾝ化合物、 59.有機ﾘﾝ化合物、60.ﾍﾞﾝｾﾞﾝ、</t>
  </si>
  <si>
    <t>⑩</t>
  </si>
  <si>
    <r>
      <t>成分証明書 兼 保証書</t>
    </r>
    <r>
      <rPr>
        <b/>
        <sz val="11"/>
        <rFont val="ＭＳ Ｐゴシック"/>
        <family val="3"/>
      </rPr>
      <t>（禁止物質含有調査シート）</t>
    </r>
  </si>
  <si>
    <t>製造業者所在地</t>
  </si>
  <si>
    <t>６．成形樹脂(ゴムを含む)、線材露出部、塗料、インキを使用の場合は、材料のカドミウムと鉛を測定したIPCデータを添付願います。</t>
  </si>
  <si>
    <t>左記納入品には、含有化学物質が正しく管理されている事及び禁止物質を使用していない事を保証します。</t>
  </si>
  <si>
    <t>TKR品番</t>
  </si>
  <si>
    <t>TKR品名</t>
  </si>
  <si>
    <t>メーカー品番</t>
  </si>
  <si>
    <t>メーカー品名</t>
  </si>
  <si>
    <r>
      <t>＜制限物質＞</t>
    </r>
    <r>
      <rPr>
        <sz val="9"/>
        <rFont val="ｺﾞｼｯｸ"/>
        <family val="3"/>
      </rPr>
      <t>(準禁止物質・条件付禁止物質)</t>
    </r>
  </si>
  <si>
    <r>
      <t xml:space="preserve">＜禁止物質＞ </t>
    </r>
    <r>
      <rPr>
        <sz val="9"/>
        <rFont val="ｺﾞｼｯｸ"/>
        <family val="3"/>
      </rPr>
      <t>(使用部位･用途等の条件により禁止対象外となる場合があります）</t>
    </r>
  </si>
  <si>
    <t>36.ﾌﾀﾙ酸ｴｽﾃﾙ類 ｸﾞﾙｰﾌﾟ 1、37.ﾌﾀﾙ酸ｴｽﾃﾙ類 ｸﾞﾙｰﾌﾟ 2</t>
  </si>
  <si>
    <t>31.五酸化二ヒ素、32.三酸化二ヒ素、33.ｼﾞﾌﾞﾁﾙｽｽﾞ化合物 （DBT）、34.ﾍｷｻﾌﾞﾛﾓｼｸﾛﾃﾞｶﾝ（HBCDD）、35.ﾘﾝ酸ﾄﾘｽ2-ｸﾛﾛｴﾁﾙ(TCEP)、</t>
  </si>
  <si>
    <t>＜管理物質＞（使用部位･用途等の条件により禁止対象物となる場合があります）</t>
  </si>
  <si>
    <t xml:space="preserve">28.ﾆｯｹﾙ、 29.有機ｽｽﾞ化合物、 30.ｸﾛﾑ酸塩（Ⅱ）、 31.硫酸ﾓﾘﾌﾞﾃﾞﾝ酸ｸﾛﾑ酸塩、 32.ﾋﾟｸﾞﾒﾝﾄｲｴﾛｰ34、33.ﾍｷｻﾌﾞﾛﾓｼｸﾛﾄﾞﾃﾞｶﾝ(HBCDD)およびすべての主要ｼﾞｱｽﾃﾚｵ異性体、 </t>
  </si>
  <si>
    <t xml:space="preserve">34.過塩素酸塩、 35.ﾌｯ素及びその化合物、 36.ﾌﾀﾙ酸ﾋﾞｽ類(DEHP)、 37.ﾌﾀﾙ酸ｼﾞﾌﾞﾁﾙﾍﾞｼﾞﾙ(DBP)、 38.ﾌﾀﾙ酸ｼﾞﾌﾞﾁﾙﾍﾞｼﾞﾙ(BBP)、39.ﾌﾀﾙ酸ｼﾞｲｿﾌﾞﾁﾙ(DIBP)、 </t>
  </si>
  <si>
    <t xml:space="preserve">40.ｱﾙﾐﾉ珪酸塩,耐火ｾﾗﾐｯｸ繊維、 41.ｼﾞﾙｺﾆｱｱﾙﾐﾉ珪酸塩,耐火ｾﾗﾐｯｸ繊維、 42.ﾎｳ酸、特定ﾎｳ酸ﾅﾄﾘｳﾑ、 43.四ﾎｳ酸ﾆﾅﾄﾘｳﾑ無水物、 </t>
  </si>
  <si>
    <t>44.七酸化ﾆﾅﾄﾘｳﾑ四ﾎｳ素水和物(四ﾎｳ酸ﾆﾅﾄﾘｳﾑ水和物)、 45.ｱﾝﾁﾓﾝ及びその化合物、 46.ﾋ素及びその化合物、 47.ﾍﾞﾘﾘｳﾑ及びその化合物、 48.ﾋﾞｽﾏｽ及びその化合物、</t>
  </si>
  <si>
    <t>61.ﾋﾞｽﾌｪﾉｰﾙA、 62.ﾉﾆﾙﾌｪﾉｰﾙ、 63.4-ｵｸﾁﾉﾌｪﾉｰﾙ、 64.中鎖型塩化ﾊﾟﾗﾌｨﾝ、 65.長鎖型塩化ﾊﾟﾗﾌｨﾝ</t>
  </si>
  <si>
    <t>左記納入品には、含有化学物質が正しく管理されている事、及び禁止物質を使用していない事を保証します。</t>
  </si>
  <si>
    <t>ＴＫＲｸﾞﾙｰﾌﾟ</t>
  </si>
  <si>
    <t>ＴＫＲ本社</t>
  </si>
  <si>
    <t>茨城ＴＫＲ</t>
  </si>
  <si>
    <t>東北ＴＫＲ</t>
  </si>
  <si>
    <t>岩手ＴＫＲ</t>
  </si>
  <si>
    <t>ＴＫＲﾏﾚｰｼｱ</t>
  </si>
  <si>
    <t>ＴＫＲﾌﾟﾚｼｼﾞｮﾝ</t>
  </si>
  <si>
    <t>中宝華南電子</t>
  </si>
  <si>
    <t>御中</t>
  </si>
  <si>
    <t>Component Certificate and Warranty Sheet
 (Serving as content of banned substance)</t>
  </si>
  <si>
    <t>Sign</t>
  </si>
  <si>
    <t xml:space="preserve">TKR parts no. </t>
  </si>
  <si>
    <t>TKR  parts name.</t>
  </si>
  <si>
    <t xml:space="preserve">Maker part no. </t>
  </si>
  <si>
    <t xml:space="preserve">Maker part name </t>
  </si>
  <si>
    <t xml:space="preserve">Manufacturer name </t>
  </si>
  <si>
    <t>Name of person in charge</t>
  </si>
  <si>
    <t>Site name</t>
  </si>
  <si>
    <t>Material Division</t>
  </si>
  <si>
    <t>Material symbol</t>
  </si>
  <si>
    <t>Component name or Chemical formula (Environmentally substance + other constituting substance)</t>
  </si>
  <si>
    <t xml:space="preserve">Component mass </t>
  </si>
  <si>
    <t>Inclusion Division</t>
  </si>
  <si>
    <t xml:space="preserve">Inclusion purpose </t>
  </si>
  <si>
    <t>Total</t>
  </si>
  <si>
    <t xml:space="preserve">         ⇔   Check the Verification    ⇔</t>
  </si>
  <si>
    <t>We hereby confirm that the apprication delivered products which mention in below do not contaion the prohibited substance specified.</t>
  </si>
  <si>
    <t>①</t>
  </si>
  <si>
    <t>②</t>
  </si>
  <si>
    <t>③</t>
  </si>
  <si>
    <t>④</t>
  </si>
  <si>
    <t>⑤</t>
  </si>
  <si>
    <t>⑥</t>
  </si>
  <si>
    <t xml:space="preserve">Manufacturer address </t>
  </si>
  <si>
    <t>⑦</t>
  </si>
  <si>
    <t xml:space="preserve">Department name </t>
  </si>
  <si>
    <t>⑧</t>
  </si>
  <si>
    <t>⑨</t>
  </si>
  <si>
    <t>TEL/FAX</t>
  </si>
  <si>
    <t>⑩</t>
  </si>
  <si>
    <t>E-Mail</t>
  </si>
  <si>
    <t>№</t>
  </si>
  <si>
    <t xml:space="preserve">Material name (surface treatment material is included) 
</t>
  </si>
  <si>
    <t>Material standard</t>
  </si>
  <si>
    <t xml:space="preserve">Material mass </t>
  </si>
  <si>
    <t>Unit
(g,mg)</t>
  </si>
  <si>
    <t>Surface treatment</t>
  </si>
  <si>
    <t>CAS No</t>
  </si>
  <si>
    <t>Content
(%)</t>
  </si>
  <si>
    <t>Element</t>
  </si>
  <si>
    <t>Electrolyte</t>
  </si>
  <si>
    <t>Sleeve</t>
  </si>
  <si>
    <t>Lead compound</t>
  </si>
  <si>
    <t>Copper</t>
  </si>
  <si>
    <t>Tin</t>
  </si>
  <si>
    <t>Polyethylene</t>
  </si>
  <si>
    <t>Stabilizer</t>
  </si>
  <si>
    <t>Stainless</t>
  </si>
  <si>
    <t>Steel</t>
  </si>
  <si>
    <t>Electrodepositin coating</t>
  </si>
  <si>
    <t>Paint</t>
  </si>
  <si>
    <t>Coating</t>
  </si>
  <si>
    <t>Aluminum</t>
  </si>
  <si>
    <t>Magnesium</t>
  </si>
  <si>
    <t>Nickel</t>
  </si>
  <si>
    <t>Electroplating</t>
  </si>
  <si>
    <t>Non-electrolytic plating</t>
  </si>
  <si>
    <t>Chemical conversion treatment</t>
  </si>
  <si>
    <t>Others non-ferrous light metals</t>
  </si>
  <si>
    <t>Gold</t>
  </si>
  <si>
    <t>Silver</t>
  </si>
  <si>
    <t>Vacuum plating</t>
  </si>
  <si>
    <t>Hot-dip plating</t>
  </si>
  <si>
    <t>Thermal spraying</t>
  </si>
  <si>
    <t>Palladium</t>
  </si>
  <si>
    <t>Platinum</t>
  </si>
  <si>
    <t>Surface hardening</t>
  </si>
  <si>
    <t>Anodic oxidation</t>
  </si>
  <si>
    <t>Hot stamping</t>
  </si>
  <si>
    <t>ABS:Plastic thermoplastic</t>
  </si>
  <si>
    <t>Other thermoplastic plastics</t>
  </si>
  <si>
    <t>Thermosetting plastics</t>
  </si>
  <si>
    <t>Rubber</t>
  </si>
  <si>
    <t>Wood</t>
  </si>
  <si>
    <t>Glass</t>
  </si>
  <si>
    <t>Paper</t>
  </si>
  <si>
    <t>Fiber</t>
  </si>
  <si>
    <t>Gas(intentionally)</t>
  </si>
  <si>
    <t>Other ingredients</t>
  </si>
  <si>
    <t>Liquid(intentionally)</t>
  </si>
  <si>
    <t>PVC:Plastic thermoplastic</t>
  </si>
  <si>
    <t>PUR:Plastic thermoplastic</t>
  </si>
  <si>
    <t>PS:Plastic thermoplastic</t>
  </si>
  <si>
    <t>PPE:Plastic thermoplastic</t>
  </si>
  <si>
    <t>PP:Plastic thermoplastic</t>
  </si>
  <si>
    <t>PET:Plastic thermoplastic</t>
  </si>
  <si>
    <t>PE:Plastic thermoplastic</t>
  </si>
  <si>
    <t>PC+PS:Plastic thermoplastic</t>
  </si>
  <si>
    <t>PC+ABS:Plastic thermoplastic</t>
  </si>
  <si>
    <t>PC:Plastic thermoplastic</t>
  </si>
  <si>
    <t>TKR</t>
  </si>
  <si>
    <t>TKR Group</t>
  </si>
  <si>
    <t>Touhoku ＴＫＲ</t>
  </si>
  <si>
    <t>Ibaragi ＴＫＲ</t>
  </si>
  <si>
    <t>IwateＴＫＲ</t>
  </si>
  <si>
    <t>ＴＫＲ M</t>
  </si>
  <si>
    <t>TKR HK</t>
  </si>
  <si>
    <t>ＴＫＲ P</t>
  </si>
  <si>
    <t>To:</t>
  </si>
  <si>
    <t>【Notice】</t>
  </si>
  <si>
    <t>作成日：</t>
  </si>
  <si>
    <t>g</t>
  </si>
  <si>
    <t>mg</t>
  </si>
  <si>
    <t>①</t>
  </si>
  <si>
    <t>TKR品号</t>
  </si>
  <si>
    <t>②</t>
  </si>
  <si>
    <t>③</t>
  </si>
  <si>
    <t>制造商品号</t>
  </si>
  <si>
    <t>④</t>
  </si>
  <si>
    <t>制造商品名</t>
  </si>
  <si>
    <t>⑤</t>
  </si>
  <si>
    <t>⑦</t>
  </si>
  <si>
    <t>担示者</t>
  </si>
  <si>
    <t>⑨</t>
  </si>
  <si>
    <t>TEL/FAX</t>
  </si>
  <si>
    <t>⑩</t>
  </si>
  <si>
    <t>E-Mail</t>
  </si>
  <si>
    <t>31.五酸化二ヒ素、32.三酸化二ヒ素、33.ｼﾞﾌﾞﾁﾙｽｽﾞ化合物 （DBT）、34.ﾍｷｻﾌﾞﾛﾓｼｸﾛﾃﾞｶﾝ（HBCDD）、35.ﾘﾝ酸ﾄﾘｽ2-ｸﾛﾛｴﾁﾙ(TCEP)、</t>
  </si>
  <si>
    <t>36.ﾌﾀﾙ酸ｴｽﾃﾙ類 ｸﾞﾙｰﾌﾟ 1、37.ﾌﾀﾙ酸ｴｽﾃﾙ類 ｸﾞﾙｰﾌﾟ 2</t>
  </si>
  <si>
    <t>№</t>
  </si>
  <si>
    <t>部位名称</t>
  </si>
  <si>
    <r>
      <t>单位</t>
    </r>
    <r>
      <rPr>
        <sz val="8"/>
        <rFont val="ＭＳ Ｐゴシック"/>
        <family val="3"/>
      </rPr>
      <t xml:space="preserve">
(g,mg)</t>
    </r>
  </si>
  <si>
    <t>CAS No</t>
  </si>
  <si>
    <t>成分含量</t>
  </si>
  <si>
    <r>
      <t>单</t>
    </r>
    <r>
      <rPr>
        <sz val="8"/>
        <rFont val="ＭＳ Ｐゴシック"/>
        <family val="3"/>
      </rPr>
      <t>位
(g,mg)</t>
    </r>
  </si>
  <si>
    <t>含有目的</t>
  </si>
  <si>
    <r>
      <t>中宝</t>
    </r>
    <r>
      <rPr>
        <sz val="10"/>
        <rFont val="宋体"/>
        <family val="0"/>
      </rPr>
      <t>华南电子</t>
    </r>
  </si>
  <si>
    <r>
      <t>公</t>
    </r>
    <r>
      <rPr>
        <b/>
        <sz val="9"/>
        <rFont val="宋体"/>
        <family val="0"/>
      </rPr>
      <t>启</t>
    </r>
  </si>
  <si>
    <t>公司名：</t>
  </si>
  <si>
    <t>公司印</t>
  </si>
  <si>
    <r>
      <t>成分</t>
    </r>
    <r>
      <rPr>
        <b/>
        <sz val="14"/>
        <rFont val="宋体"/>
        <family val="0"/>
      </rPr>
      <t>证</t>
    </r>
    <r>
      <rPr>
        <b/>
        <sz val="14"/>
        <rFont val="ＭＳ Ｐゴシック"/>
        <family val="3"/>
      </rPr>
      <t>明</t>
    </r>
    <r>
      <rPr>
        <b/>
        <sz val="14"/>
        <rFont val="宋体"/>
        <family val="0"/>
      </rPr>
      <t>书</t>
    </r>
    <r>
      <rPr>
        <b/>
        <sz val="14"/>
        <rFont val="ＭＳ Ｐゴシック"/>
        <family val="3"/>
      </rPr>
      <t>　兼　保</t>
    </r>
    <r>
      <rPr>
        <b/>
        <sz val="14"/>
        <rFont val="宋体"/>
        <family val="0"/>
      </rPr>
      <t>证书</t>
    </r>
    <r>
      <rPr>
        <b/>
        <sz val="14"/>
        <rFont val="ＭＳ Ｐゴシック"/>
        <family val="3"/>
      </rPr>
      <t>（禁止物</t>
    </r>
    <r>
      <rPr>
        <b/>
        <sz val="14"/>
        <rFont val="宋体"/>
        <family val="0"/>
      </rPr>
      <t>质</t>
    </r>
    <r>
      <rPr>
        <b/>
        <sz val="14"/>
        <rFont val="ＭＳ Ｐゴシック"/>
        <family val="3"/>
      </rPr>
      <t>含有</t>
    </r>
    <r>
      <rPr>
        <b/>
        <sz val="14"/>
        <rFont val="宋体"/>
        <family val="0"/>
      </rPr>
      <t>调查</t>
    </r>
    <r>
      <rPr>
        <b/>
        <sz val="14"/>
        <rFont val="ＭＳ Ｐゴシック"/>
        <family val="3"/>
      </rPr>
      <t>表）</t>
    </r>
  </si>
  <si>
    <r>
      <t>责任者名</t>
    </r>
    <r>
      <rPr>
        <b/>
        <sz val="9"/>
        <color indexed="12"/>
        <rFont val="ＭＳ Ｐゴシック"/>
        <family val="3"/>
      </rPr>
      <t>：</t>
    </r>
  </si>
  <si>
    <r>
      <t>保</t>
    </r>
    <r>
      <rPr>
        <sz val="9"/>
        <color indexed="10"/>
        <rFont val="宋体"/>
        <family val="0"/>
      </rPr>
      <t>证左记纳入品中的含有化学物质有进行正确地管理，并保证未使用禁止物质。</t>
    </r>
  </si>
  <si>
    <r>
      <t>制造</t>
    </r>
    <r>
      <rPr>
        <sz val="9"/>
        <rFont val="宋体"/>
        <family val="0"/>
      </rPr>
      <t>业者名</t>
    </r>
  </si>
  <si>
    <t>⑥</t>
  </si>
  <si>
    <r>
      <t>制造</t>
    </r>
    <r>
      <rPr>
        <sz val="9"/>
        <rFont val="宋体"/>
        <family val="0"/>
      </rPr>
      <t>业者所在地</t>
    </r>
  </si>
  <si>
    <r>
      <t xml:space="preserve">材料名
</t>
    </r>
    <r>
      <rPr>
        <sz val="6"/>
        <rFont val="ＭＳ Ｐゴシック"/>
        <family val="3"/>
      </rPr>
      <t>（含表面</t>
    </r>
    <r>
      <rPr>
        <sz val="6"/>
        <rFont val="宋体"/>
        <family val="0"/>
      </rPr>
      <t>处理材料</t>
    </r>
    <r>
      <rPr>
        <sz val="6"/>
        <rFont val="ＭＳ Ｐゴシック"/>
        <family val="3"/>
      </rPr>
      <t>）</t>
    </r>
  </si>
  <si>
    <r>
      <t>材料</t>
    </r>
    <r>
      <rPr>
        <sz val="8"/>
        <rFont val="宋体"/>
        <family val="0"/>
      </rPr>
      <t>规格</t>
    </r>
  </si>
  <si>
    <r>
      <t>材料</t>
    </r>
    <r>
      <rPr>
        <sz val="8"/>
        <rFont val="宋体"/>
        <family val="0"/>
      </rPr>
      <t>记</t>
    </r>
    <r>
      <rPr>
        <sz val="8"/>
        <rFont val="ＭＳ Ｐゴシック"/>
        <family val="3"/>
      </rPr>
      <t>号</t>
    </r>
  </si>
  <si>
    <r>
      <t>材料</t>
    </r>
    <r>
      <rPr>
        <sz val="8"/>
        <rFont val="宋体"/>
        <family val="0"/>
      </rPr>
      <t>质量</t>
    </r>
  </si>
  <si>
    <r>
      <t>表面</t>
    </r>
    <r>
      <rPr>
        <sz val="8"/>
        <rFont val="宋体"/>
        <family val="0"/>
      </rPr>
      <t>处理</t>
    </r>
  </si>
  <si>
    <r>
      <t xml:space="preserve">成分名称or化学式
</t>
    </r>
    <r>
      <rPr>
        <sz val="6"/>
        <rFont val="ＭＳ Ｐゴシック"/>
        <family val="3"/>
      </rPr>
      <t>(</t>
    </r>
    <r>
      <rPr>
        <sz val="6"/>
        <rFont val="宋体"/>
        <family val="0"/>
      </rPr>
      <t>环境负荷物质</t>
    </r>
    <r>
      <rPr>
        <sz val="6"/>
        <rFont val="ＭＳ Ｐゴシック"/>
        <family val="3"/>
      </rPr>
      <t>+其他</t>
    </r>
    <r>
      <rPr>
        <sz val="6"/>
        <rFont val="宋体"/>
        <family val="0"/>
      </rPr>
      <t>构成物质</t>
    </r>
    <r>
      <rPr>
        <sz val="6"/>
        <rFont val="ＭＳ Ｐゴシック"/>
        <family val="3"/>
      </rPr>
      <t>)</t>
    </r>
  </si>
  <si>
    <r>
      <t xml:space="preserve">                ⇔  </t>
    </r>
    <r>
      <rPr>
        <sz val="9"/>
        <rFont val="宋体"/>
        <family val="0"/>
      </rPr>
      <t>对照确认</t>
    </r>
    <r>
      <rPr>
        <sz val="9"/>
        <rFont val="ＭＳ Ｐゴシック"/>
        <family val="3"/>
      </rPr>
      <t xml:space="preserve">   ⇔</t>
    </r>
  </si>
  <si>
    <r>
      <t>合</t>
    </r>
    <r>
      <rPr>
        <sz val="9"/>
        <rFont val="宋体"/>
        <family val="0"/>
      </rPr>
      <t>计</t>
    </r>
  </si>
  <si>
    <r>
      <t>ＴＫＲ</t>
    </r>
    <r>
      <rPr>
        <sz val="10"/>
        <rFont val="宋体"/>
        <family val="0"/>
      </rPr>
      <t>总公司</t>
    </r>
  </si>
  <si>
    <r>
      <t>东</t>
    </r>
    <r>
      <rPr>
        <sz val="10"/>
        <rFont val="ＭＳ Ｐゴシック"/>
        <family val="3"/>
      </rPr>
      <t>北ＴＫＲ</t>
    </r>
  </si>
  <si>
    <r>
      <t>ＴＫＲ</t>
    </r>
    <r>
      <rPr>
        <sz val="10"/>
        <rFont val="宋体"/>
        <family val="0"/>
      </rPr>
      <t>马来西亚</t>
    </r>
  </si>
  <si>
    <t>ＴＫＲ精密</t>
  </si>
  <si>
    <t>＊＊＊＊＊＊</t>
  </si>
  <si>
    <t>Al</t>
  </si>
  <si>
    <t>**-**-*</t>
  </si>
  <si>
    <t>＊＊＊＊</t>
  </si>
  <si>
    <t>**-**-*</t>
  </si>
  <si>
    <t>＊＊＊＊</t>
  </si>
  <si>
    <t>**-**-*</t>
  </si>
  <si>
    <t>スリーブ</t>
  </si>
  <si>
    <t>＜管理物質＞（使用部位･用途等の条件により禁止対象物となる場合があります）</t>
  </si>
  <si>
    <t xml:space="preserve">40.ｱﾙﾐﾉ珪酸塩,耐火ｾﾗﾐｯｸ繊維、 41.ｼﾞﾙｺﾆｱｱﾙﾐﾉ珪酸塩,耐火ｾﾗﾐｯｸ繊維、 42.ﾎｳ酸、特定ﾎｳ酸ﾅﾄﾘｳﾑ、 43.四ﾎｳ酸ﾆﾅﾄﾘｳﾑ無水物、 </t>
  </si>
  <si>
    <t>44.七酸化ﾆﾅﾄﾘｳﾑ四ﾎｳ素水和物(四ﾎｳ酸ﾆﾅﾄﾘｳﾑ水和物)、 45.ｱﾝﾁﾓﾝ及びその化合物、 46.ﾋ素及びその化合物、 47.ﾍﾞﾘﾘｳﾑ及びその化合物、 48.ﾋﾞｽﾏｽ及びその化合物、</t>
  </si>
  <si>
    <t>61.ﾋﾞｽﾌｪﾉｰﾙA、 62.ﾉﾆﾙﾌｪﾉｰﾙ、 63.4-ｵｸﾁﾉﾌｪﾉｰﾙ、 64.中鎖型塩化ﾊﾟﾗﾌｨﾝ、 65.長鎖型塩化ﾊﾟﾗﾌｨﾝ</t>
  </si>
  <si>
    <t>【注意】</t>
  </si>
  <si>
    <r>
      <t>１．</t>
    </r>
    <r>
      <rPr>
        <sz val="8"/>
        <rFont val="宋体"/>
        <family val="0"/>
      </rPr>
      <t>构成产品的所有成分均要记入</t>
    </r>
    <r>
      <rPr>
        <sz val="8"/>
        <rFont val="ＭＳ Ｐゴシック"/>
        <family val="3"/>
      </rPr>
      <t>｡（不公</t>
    </r>
    <r>
      <rPr>
        <sz val="8"/>
        <rFont val="宋体"/>
        <family val="0"/>
      </rPr>
      <t>开的成分，按部位汇总以</t>
    </r>
    <r>
      <rPr>
        <sz val="8"/>
        <rFont val="ＭＳ Ｐゴシック"/>
        <family val="3"/>
      </rPr>
      <t>「其他物</t>
    </r>
    <r>
      <rPr>
        <sz val="8"/>
        <rFont val="宋体"/>
        <family val="0"/>
      </rPr>
      <t>质</t>
    </r>
    <r>
      <rPr>
        <sz val="8"/>
        <rFont val="ＭＳ Ｐゴシック"/>
        <family val="3"/>
      </rPr>
      <t>｣形式</t>
    </r>
    <r>
      <rPr>
        <sz val="8"/>
        <rFont val="宋体"/>
        <family val="0"/>
      </rPr>
      <t>记入</t>
    </r>
    <r>
      <rPr>
        <sz val="8"/>
        <rFont val="ＭＳ Ｐゴシック"/>
        <family val="3"/>
      </rPr>
      <t>）</t>
    </r>
  </si>
  <si>
    <r>
      <t>５．</t>
    </r>
    <r>
      <rPr>
        <sz val="8"/>
        <rFont val="宋体"/>
        <family val="0"/>
      </rPr>
      <t>环境负荷物质要简单地记入含有目的</t>
    </r>
    <r>
      <rPr>
        <sz val="8"/>
        <rFont val="ＭＳ Ｐゴシック"/>
        <family val="3"/>
      </rPr>
      <t>。例：</t>
    </r>
    <r>
      <rPr>
        <sz val="8"/>
        <rFont val="宋体"/>
        <family val="0"/>
      </rPr>
      <t>稳定剂</t>
    </r>
    <r>
      <rPr>
        <sz val="8"/>
        <rFont val="ＭＳ Ｐゴシック"/>
        <family val="3"/>
      </rPr>
      <t>、着色</t>
    </r>
    <r>
      <rPr>
        <sz val="8"/>
        <rFont val="宋体"/>
        <family val="0"/>
      </rPr>
      <t>剂</t>
    </r>
    <r>
      <rPr>
        <sz val="8"/>
        <rFont val="ＭＳ Ｐゴシック"/>
        <family val="3"/>
      </rPr>
      <t>、防老化、防</t>
    </r>
    <r>
      <rPr>
        <sz val="8"/>
        <rFont val="宋体"/>
        <family val="0"/>
      </rPr>
      <t>锈</t>
    </r>
    <r>
      <rPr>
        <sz val="8"/>
        <rFont val="ＭＳ Ｐゴシック"/>
        <family val="3"/>
      </rPr>
      <t>等　　</t>
    </r>
  </si>
  <si>
    <r>
      <t>２．部位名称按</t>
    </r>
    <r>
      <rPr>
        <sz val="8"/>
        <rFont val="宋体"/>
        <family val="0"/>
      </rPr>
      <t>每行（按物质）记入，不可省略；仅由</t>
    </r>
    <r>
      <rPr>
        <sz val="8"/>
        <rFont val="ＭＳ Ｐゴシック"/>
        <family val="3"/>
      </rPr>
      <t>1个部位</t>
    </r>
    <r>
      <rPr>
        <sz val="8"/>
        <rFont val="宋体"/>
        <family val="0"/>
      </rPr>
      <t>构成时，可记入</t>
    </r>
    <r>
      <rPr>
        <sz val="8"/>
        <rFont val="ＭＳ Ｐゴシック"/>
        <family val="3"/>
      </rPr>
      <t>｢本体｣､｢</t>
    </r>
    <r>
      <rPr>
        <sz val="8"/>
        <rFont val="宋体"/>
        <family val="0"/>
      </rPr>
      <t>构</t>
    </r>
    <r>
      <rPr>
        <sz val="8"/>
        <rFont val="ＭＳ Ｐゴシック"/>
        <family val="3"/>
      </rPr>
      <t>成材料｣等。</t>
    </r>
  </si>
  <si>
    <r>
      <t>６．使用成形</t>
    </r>
    <r>
      <rPr>
        <sz val="8"/>
        <rFont val="宋体"/>
        <family val="0"/>
      </rPr>
      <t>树脂</t>
    </r>
    <r>
      <rPr>
        <sz val="8"/>
        <rFont val="ＭＳ Ｐゴシック"/>
        <family val="3"/>
      </rPr>
      <t>(含橡</t>
    </r>
    <r>
      <rPr>
        <sz val="8"/>
        <rFont val="宋体"/>
        <family val="0"/>
      </rPr>
      <t>胶</t>
    </r>
    <r>
      <rPr>
        <sz val="8"/>
        <rFont val="ＭＳ Ｐゴシック"/>
        <family val="3"/>
      </rPr>
      <t>)、</t>
    </r>
    <r>
      <rPr>
        <sz val="8"/>
        <rFont val="宋体"/>
        <family val="0"/>
      </rPr>
      <t>线材露出部</t>
    </r>
    <r>
      <rPr>
        <sz val="8"/>
        <rFont val="ＭＳ Ｐゴシック"/>
        <family val="3"/>
      </rPr>
      <t>、</t>
    </r>
    <r>
      <rPr>
        <sz val="8"/>
        <rFont val="宋体"/>
        <family val="0"/>
      </rPr>
      <t>涂料</t>
    </r>
    <r>
      <rPr>
        <sz val="8"/>
        <rFont val="ＭＳ Ｐゴシック"/>
        <family val="3"/>
      </rPr>
      <t>、油墨的</t>
    </r>
    <r>
      <rPr>
        <sz val="8"/>
        <rFont val="宋体"/>
        <family val="0"/>
      </rPr>
      <t>场合，请添附材料的镉和铅的</t>
    </r>
    <r>
      <rPr>
        <sz val="8"/>
        <rFont val="ＭＳ Ｐゴシック"/>
        <family val="3"/>
      </rPr>
      <t>ICP</t>
    </r>
    <r>
      <rPr>
        <sz val="8"/>
        <rFont val="宋体"/>
        <family val="0"/>
      </rPr>
      <t>测试数据</t>
    </r>
    <r>
      <rPr>
        <sz val="8"/>
        <rFont val="ＭＳ Ｐゴシック"/>
        <family val="3"/>
      </rPr>
      <t>。</t>
    </r>
  </si>
  <si>
    <r>
      <t>３．成分名称以</t>
    </r>
    <r>
      <rPr>
        <sz val="8"/>
        <rFont val="宋体"/>
        <family val="0"/>
      </rPr>
      <t>构成材料的物质名记入，同时要记入</t>
    </r>
    <r>
      <rPr>
        <sz val="8"/>
        <rFont val="ＭＳ Ｐゴシック"/>
        <family val="3"/>
      </rPr>
      <t>CAS号</t>
    </r>
    <r>
      <rPr>
        <sz val="8"/>
        <rFont val="宋体"/>
        <family val="0"/>
      </rPr>
      <t>码</t>
    </r>
    <r>
      <rPr>
        <sz val="8"/>
        <rFont val="ＭＳ Ｐゴシック"/>
        <family val="3"/>
      </rPr>
      <t>。</t>
    </r>
  </si>
  <si>
    <r>
      <t>７．上</t>
    </r>
    <r>
      <rPr>
        <sz val="8"/>
        <rFont val="宋体"/>
        <family val="0"/>
      </rPr>
      <t>记栏目不足时，请适当追加</t>
    </r>
    <r>
      <rPr>
        <sz val="8"/>
        <rFont val="ＭＳ Ｐゴシック"/>
        <family val="3"/>
      </rPr>
      <t>｢行｣使用。但</t>
    </r>
    <r>
      <rPr>
        <sz val="8"/>
        <rFont val="宋体"/>
        <family val="0"/>
      </rPr>
      <t>请不要追加</t>
    </r>
    <r>
      <rPr>
        <sz val="8"/>
        <rFont val="ＭＳ Ｐゴシック"/>
        <family val="3"/>
      </rPr>
      <t>「列」。</t>
    </r>
  </si>
  <si>
    <r>
      <t>４．</t>
    </r>
    <r>
      <rPr>
        <sz val="8"/>
        <rFont val="宋体"/>
        <family val="0"/>
      </rPr>
      <t>记入成分质量时注意要达到按材料别每种材料含有率合计要达到</t>
    </r>
    <r>
      <rPr>
        <sz val="8"/>
        <rFont val="ＭＳ Ｐゴシック"/>
        <family val="3"/>
      </rPr>
      <t>100%｡</t>
    </r>
  </si>
  <si>
    <r>
      <t>８．含有率是按材料自</t>
    </r>
    <r>
      <rPr>
        <sz val="8"/>
        <rFont val="宋体"/>
        <family val="0"/>
      </rPr>
      <t>动计算的，所以不必记入。</t>
    </r>
  </si>
  <si>
    <r>
      <t>ＴＫＲ集</t>
    </r>
    <r>
      <rPr>
        <sz val="10"/>
        <rFont val="宋体"/>
        <family val="0"/>
      </rPr>
      <t>团</t>
    </r>
  </si>
  <si>
    <r>
      <t>Submission date</t>
    </r>
    <r>
      <rPr>
        <b/>
        <sz val="9"/>
        <color indexed="12"/>
        <rFont val="ＭＳ Ｐゴシック"/>
        <family val="3"/>
      </rPr>
      <t>：</t>
    </r>
  </si>
  <si>
    <r>
      <t>ＴＫＲ</t>
    </r>
    <r>
      <rPr>
        <b/>
        <sz val="9"/>
        <rFont val="Times New Roman"/>
        <family val="1"/>
      </rPr>
      <t xml:space="preserve"> M</t>
    </r>
  </si>
  <si>
    <r>
      <t>Company name</t>
    </r>
    <r>
      <rPr>
        <b/>
        <sz val="9"/>
        <color indexed="12"/>
        <rFont val="ＭＳ Ｐゴシック"/>
        <family val="3"/>
      </rPr>
      <t>：</t>
    </r>
  </si>
  <si>
    <r>
      <t xml:space="preserve">Name of responsible person </t>
    </r>
    <r>
      <rPr>
        <b/>
        <sz val="9"/>
        <color indexed="12"/>
        <rFont val="ＭＳ Ｐゴシック"/>
        <family val="3"/>
      </rPr>
      <t>：</t>
    </r>
  </si>
  <si>
    <r>
      <t xml:space="preserve">&lt;Quality of a banned substance&gt; </t>
    </r>
    <r>
      <rPr>
        <sz val="9"/>
        <rFont val="Times New Roman"/>
        <family val="1"/>
      </rPr>
      <t xml:space="preserve">(It may become prohibition substance  according to condition, such as use parts </t>
    </r>
    <r>
      <rPr>
        <sz val="9"/>
        <rFont val="ＭＳ Ｐゴシック"/>
        <family val="3"/>
      </rPr>
      <t>）</t>
    </r>
  </si>
  <si>
    <r>
      <t>【</t>
    </r>
    <r>
      <rPr>
        <sz val="9"/>
        <rFont val="Times New Roman"/>
        <family val="1"/>
      </rPr>
      <t>Notice</t>
    </r>
    <r>
      <rPr>
        <sz val="9"/>
        <rFont val="ＭＳ Ｐゴシック"/>
        <family val="3"/>
      </rPr>
      <t>】</t>
    </r>
  </si>
  <si>
    <r>
      <t xml:space="preserve">         </t>
    </r>
    <r>
      <rPr>
        <sz val="9"/>
        <rFont val="ＭＳ Ｐゴシック"/>
        <family val="3"/>
      </rPr>
      <t>⇔</t>
    </r>
    <r>
      <rPr>
        <sz val="9"/>
        <rFont val="Times New Roman"/>
        <family val="1"/>
      </rPr>
      <t xml:space="preserve">   Check the Verification    </t>
    </r>
    <r>
      <rPr>
        <sz val="9"/>
        <rFont val="ＭＳ Ｐゴシック"/>
        <family val="3"/>
      </rPr>
      <t>⇔</t>
    </r>
  </si>
  <si>
    <r>
      <t xml:space="preserve">Ibaragi </t>
    </r>
    <r>
      <rPr>
        <sz val="10"/>
        <rFont val="ＭＳ Ｐゴシック"/>
        <family val="3"/>
      </rPr>
      <t>ＴＫＲ</t>
    </r>
  </si>
  <si>
    <r>
      <t xml:space="preserve">Touhoku </t>
    </r>
    <r>
      <rPr>
        <sz val="10"/>
        <rFont val="ＭＳ Ｐゴシック"/>
        <family val="3"/>
      </rPr>
      <t>ＴＫＲ</t>
    </r>
  </si>
  <si>
    <r>
      <t>Iwate</t>
    </r>
    <r>
      <rPr>
        <sz val="10"/>
        <rFont val="ＭＳ Ｐゴシック"/>
        <family val="3"/>
      </rPr>
      <t>ＴＫＲ</t>
    </r>
  </si>
  <si>
    <r>
      <t>ＴＫＲ</t>
    </r>
    <r>
      <rPr>
        <sz val="10"/>
        <rFont val="Times New Roman"/>
        <family val="1"/>
      </rPr>
      <t xml:space="preserve"> M</t>
    </r>
  </si>
  <si>
    <r>
      <t>ＴＫＲ</t>
    </r>
    <r>
      <rPr>
        <sz val="10"/>
        <rFont val="Times New Roman"/>
        <family val="1"/>
      </rPr>
      <t xml:space="preserve"> P</t>
    </r>
  </si>
  <si>
    <t>1.Indicate all the component which structuree a product. (The component which can't reveal ,collects for site part and indicates as "other substances."</t>
  </si>
  <si>
    <t>2.Site name shall be entered by line (substance) without omission.If constituted by one site, indifation of "main body"or "contsiluting material" may suffice.</t>
  </si>
  <si>
    <t>3.Enter the componet name by using name of substance constituting the material , paralleted with CAS number .</t>
  </si>
  <si>
    <t>4.Enter the component mass so that the content rate is 100% in total by each material.</t>
  </si>
  <si>
    <t>5.If inclusive of Ban substance , please mentioned the porpuse of using it. Eg.Stabilizer,clouring, preservation, antu-rust &amp; the like.</t>
  </si>
  <si>
    <t>6.If use of formimg resin(included rubber)/a wire rod which exposure part/painting/ink,pls attached tge ICP data which measure the cadmium and lead if materials.</t>
  </si>
  <si>
    <t>7.If the above columns are not enough, add"line" appropriately..However do not add the "rows"</t>
  </si>
  <si>
    <t>8.No content rate needs to be entered because of automatic summing up by material.</t>
  </si>
  <si>
    <t>Case</t>
  </si>
  <si>
    <t>Terminal</t>
  </si>
  <si>
    <t>component nameA</t>
  </si>
  <si>
    <t>component nameB</t>
  </si>
  <si>
    <t>Other substances</t>
  </si>
  <si>
    <t>Lead</t>
  </si>
  <si>
    <t>2.Site name shall be entered by line (substance) without omission.If constituted by one site, indifation of "main body"or "contsiluting material" may suffice.</t>
  </si>
  <si>
    <t>元件</t>
  </si>
  <si>
    <t>电解液</t>
  </si>
  <si>
    <r>
      <t>外</t>
    </r>
    <r>
      <rPr>
        <sz val="9"/>
        <rFont val="宋体"/>
        <family val="0"/>
      </rPr>
      <t>壳</t>
    </r>
  </si>
  <si>
    <t>铝</t>
  </si>
  <si>
    <t>铁</t>
  </si>
  <si>
    <t>电泳</t>
  </si>
  <si>
    <r>
      <t>不</t>
    </r>
    <r>
      <rPr>
        <sz val="9"/>
        <rFont val="宋体"/>
        <family val="0"/>
      </rPr>
      <t>锈钢</t>
    </r>
  </si>
  <si>
    <t>铜</t>
  </si>
  <si>
    <t>铜</t>
  </si>
  <si>
    <t>铝</t>
  </si>
  <si>
    <t>镁</t>
  </si>
  <si>
    <t>镍</t>
  </si>
  <si>
    <r>
      <t>其他非</t>
    </r>
    <r>
      <rPr>
        <sz val="9"/>
        <rFont val="宋体"/>
        <family val="0"/>
      </rPr>
      <t>铁轻金属</t>
    </r>
  </si>
  <si>
    <t>金</t>
  </si>
  <si>
    <t>银</t>
  </si>
  <si>
    <t>钯</t>
  </si>
  <si>
    <t>铂</t>
  </si>
  <si>
    <r>
      <t>热</t>
    </r>
    <r>
      <rPr>
        <sz val="9"/>
        <rFont val="ＭＳ Ｐゴシック"/>
        <family val="3"/>
      </rPr>
      <t>塑性塑</t>
    </r>
    <r>
      <rPr>
        <sz val="9"/>
        <rFont val="宋体"/>
        <family val="0"/>
      </rPr>
      <t>胶</t>
    </r>
    <r>
      <rPr>
        <sz val="9"/>
        <rFont val="ＭＳ Ｐゴシック"/>
        <family val="3"/>
      </rPr>
      <t>:ABS</t>
    </r>
  </si>
  <si>
    <r>
      <t>热</t>
    </r>
    <r>
      <rPr>
        <sz val="9"/>
        <rFont val="ＭＳ Ｐゴシック"/>
        <family val="3"/>
      </rPr>
      <t>塑性塑</t>
    </r>
    <r>
      <rPr>
        <sz val="9"/>
        <rFont val="宋体"/>
        <family val="0"/>
      </rPr>
      <t>胶</t>
    </r>
    <r>
      <rPr>
        <sz val="9"/>
        <rFont val="ＭＳ Ｐゴシック"/>
        <family val="3"/>
      </rPr>
      <t>:PC</t>
    </r>
  </si>
  <si>
    <r>
      <t>热</t>
    </r>
    <r>
      <rPr>
        <sz val="9"/>
        <rFont val="ＭＳ Ｐゴシック"/>
        <family val="3"/>
      </rPr>
      <t>塑性塑</t>
    </r>
    <r>
      <rPr>
        <sz val="9"/>
        <rFont val="宋体"/>
        <family val="0"/>
      </rPr>
      <t>胶</t>
    </r>
    <r>
      <rPr>
        <sz val="9"/>
        <rFont val="ＭＳ Ｐゴシック"/>
        <family val="3"/>
      </rPr>
      <t>:PC+ABS</t>
    </r>
  </si>
  <si>
    <r>
      <t>热</t>
    </r>
    <r>
      <rPr>
        <sz val="9"/>
        <rFont val="ＭＳ Ｐゴシック"/>
        <family val="3"/>
      </rPr>
      <t>塑性塑</t>
    </r>
    <r>
      <rPr>
        <sz val="9"/>
        <rFont val="宋体"/>
        <family val="0"/>
      </rPr>
      <t>胶</t>
    </r>
    <r>
      <rPr>
        <sz val="9"/>
        <rFont val="ＭＳ Ｐゴシック"/>
        <family val="3"/>
      </rPr>
      <t>:PC+PS</t>
    </r>
  </si>
  <si>
    <r>
      <t>热</t>
    </r>
    <r>
      <rPr>
        <sz val="9"/>
        <rFont val="ＭＳ Ｐゴシック"/>
        <family val="3"/>
      </rPr>
      <t>塑性塑</t>
    </r>
    <r>
      <rPr>
        <sz val="9"/>
        <rFont val="宋体"/>
        <family val="0"/>
      </rPr>
      <t>胶</t>
    </r>
    <r>
      <rPr>
        <sz val="9"/>
        <rFont val="ＭＳ Ｐゴシック"/>
        <family val="3"/>
      </rPr>
      <t>:PE</t>
    </r>
  </si>
  <si>
    <r>
      <t>热</t>
    </r>
    <r>
      <rPr>
        <sz val="9"/>
        <rFont val="ＭＳ Ｐゴシック"/>
        <family val="3"/>
      </rPr>
      <t>塑性塑</t>
    </r>
    <r>
      <rPr>
        <sz val="9"/>
        <rFont val="宋体"/>
        <family val="0"/>
      </rPr>
      <t>胶</t>
    </r>
    <r>
      <rPr>
        <sz val="9"/>
        <rFont val="ＭＳ Ｐゴシック"/>
        <family val="3"/>
      </rPr>
      <t>:PET</t>
    </r>
  </si>
  <si>
    <t>热塑性塑胶:PP</t>
  </si>
  <si>
    <t>热塑性塑胶:PPE</t>
  </si>
  <si>
    <t>热塑性塑胶:PS</t>
  </si>
  <si>
    <t>热塑性塑胶:PUR</t>
  </si>
  <si>
    <t>热塑性塑胶:PVC</t>
  </si>
  <si>
    <t>热塑性塑胶:PET</t>
  </si>
  <si>
    <r>
      <t>其他</t>
    </r>
    <r>
      <rPr>
        <sz val="9"/>
        <rFont val="宋体"/>
        <family val="0"/>
      </rPr>
      <t>热</t>
    </r>
    <r>
      <rPr>
        <sz val="9"/>
        <rFont val="ＭＳ Ｐゴシック"/>
        <family val="3"/>
      </rPr>
      <t>塑性塑</t>
    </r>
    <r>
      <rPr>
        <sz val="9"/>
        <rFont val="宋体"/>
        <family val="0"/>
      </rPr>
      <t>胶</t>
    </r>
  </si>
  <si>
    <r>
      <t>热</t>
    </r>
    <r>
      <rPr>
        <sz val="9"/>
        <rFont val="ＭＳ Ｐゴシック"/>
        <family val="3"/>
      </rPr>
      <t>硬化性塑</t>
    </r>
    <r>
      <rPr>
        <sz val="9"/>
        <rFont val="宋体"/>
        <family val="0"/>
      </rPr>
      <t>胶</t>
    </r>
  </si>
  <si>
    <r>
      <t>橡</t>
    </r>
    <r>
      <rPr>
        <sz val="9"/>
        <rFont val="宋体"/>
        <family val="0"/>
      </rPr>
      <t>胶</t>
    </r>
  </si>
  <si>
    <t>玻璃</t>
  </si>
  <si>
    <t>纸</t>
  </si>
  <si>
    <t>纤维</t>
  </si>
  <si>
    <t>气体(有意使用)</t>
  </si>
  <si>
    <t>液体(有意使用)</t>
  </si>
  <si>
    <t>涂装</t>
  </si>
  <si>
    <r>
      <t>表面</t>
    </r>
    <r>
      <rPr>
        <sz val="9"/>
        <rFont val="宋体"/>
        <family val="0"/>
      </rPr>
      <t>涂膜</t>
    </r>
  </si>
  <si>
    <t>电镀</t>
  </si>
  <si>
    <t>电镀</t>
  </si>
  <si>
    <r>
      <t>无</t>
    </r>
    <r>
      <rPr>
        <sz val="9"/>
        <rFont val="宋体"/>
        <family val="0"/>
      </rPr>
      <t>电解电镀</t>
    </r>
  </si>
  <si>
    <r>
      <t>化学合成</t>
    </r>
    <r>
      <rPr>
        <sz val="9"/>
        <rFont val="宋体"/>
        <family val="0"/>
      </rPr>
      <t>处理</t>
    </r>
  </si>
  <si>
    <r>
      <t>真空</t>
    </r>
    <r>
      <rPr>
        <sz val="9"/>
        <rFont val="宋体"/>
        <family val="0"/>
      </rPr>
      <t>电镀</t>
    </r>
  </si>
  <si>
    <r>
      <t>熔融</t>
    </r>
    <r>
      <rPr>
        <sz val="9"/>
        <rFont val="宋体"/>
        <family val="0"/>
      </rPr>
      <t>电镀</t>
    </r>
  </si>
  <si>
    <t>溶射</t>
  </si>
  <si>
    <t>表面硬化</t>
  </si>
  <si>
    <t>阳极氧化</t>
  </si>
  <si>
    <t>热冲压</t>
  </si>
  <si>
    <t>其他非铁轻金属</t>
  </si>
  <si>
    <t>其他材料</t>
  </si>
  <si>
    <t>其他材料</t>
  </si>
  <si>
    <t>锡</t>
  </si>
  <si>
    <t>铅</t>
  </si>
  <si>
    <r>
      <t>聚乙</t>
    </r>
    <r>
      <rPr>
        <sz val="9"/>
        <rFont val="宋体"/>
        <family val="0"/>
      </rPr>
      <t>烯</t>
    </r>
  </si>
  <si>
    <t>铅化合物</t>
  </si>
  <si>
    <r>
      <t>其他物</t>
    </r>
    <r>
      <rPr>
        <sz val="9"/>
        <rFont val="宋体"/>
        <family val="0"/>
      </rPr>
      <t>质</t>
    </r>
  </si>
  <si>
    <t>铜</t>
  </si>
  <si>
    <t>稳定剂</t>
  </si>
  <si>
    <r>
      <t xml:space="preserve">  2012</t>
    </r>
    <r>
      <rPr>
        <sz val="9"/>
        <color indexed="10"/>
        <rFont val="ＭＳ Ｐ明朝"/>
        <family val="1"/>
      </rPr>
      <t>年</t>
    </r>
    <r>
      <rPr>
        <sz val="9"/>
        <color indexed="10"/>
        <rFont val="Times New Roman"/>
        <family val="1"/>
      </rPr>
      <t>12</t>
    </r>
    <r>
      <rPr>
        <sz val="9"/>
        <color indexed="10"/>
        <rFont val="ＭＳ Ｐ明朝"/>
        <family val="1"/>
      </rPr>
      <t>月</t>
    </r>
    <r>
      <rPr>
        <sz val="9"/>
        <color indexed="10"/>
        <rFont val="Times New Roman"/>
        <family val="1"/>
      </rPr>
      <t>1</t>
    </r>
    <r>
      <rPr>
        <sz val="9"/>
        <color indexed="10"/>
        <rFont val="ＭＳ Ｐ明朝"/>
        <family val="1"/>
      </rPr>
      <t>日より</t>
    </r>
  </si>
  <si>
    <t xml:space="preserve"> Ver.8 </t>
  </si>
  <si>
    <t xml:space="preserve"> 2012年12月1日より</t>
  </si>
  <si>
    <t xml:space="preserve"> Ver.8</t>
  </si>
  <si>
    <r>
      <t xml:space="preserve"> 2012</t>
    </r>
    <r>
      <rPr>
        <sz val="9"/>
        <color indexed="10"/>
        <rFont val="ＭＳ Ｐ明朝"/>
        <family val="1"/>
      </rPr>
      <t>年</t>
    </r>
    <r>
      <rPr>
        <sz val="9"/>
        <color indexed="10"/>
        <rFont val="Times New Roman"/>
        <family val="1"/>
      </rPr>
      <t>12</t>
    </r>
    <r>
      <rPr>
        <sz val="9"/>
        <color indexed="10"/>
        <rFont val="ＭＳ Ｐ明朝"/>
        <family val="1"/>
      </rPr>
      <t>月</t>
    </r>
    <r>
      <rPr>
        <sz val="9"/>
        <color indexed="10"/>
        <rFont val="Times New Roman"/>
        <family val="1"/>
      </rPr>
      <t>1</t>
    </r>
    <r>
      <rPr>
        <sz val="9"/>
        <color indexed="10"/>
        <rFont val="ＭＳ Ｐ明朝"/>
        <family val="1"/>
      </rPr>
      <t>日より</t>
    </r>
  </si>
  <si>
    <t>2012年12月1日より</t>
  </si>
  <si>
    <t xml:space="preserve"> Ver.8  </t>
  </si>
  <si>
    <t>13.ﾎﾟﾘ臭化ﾋﾞﾌｪﾆﾙ類(PBB)、14.ﾎﾟﾘ臭化ｼﾞﾌｪﾆﾙｴｰﾃﾙ類(PBDE)、15.ﾎﾟﾘ塩化ﾋﾞﾌｪﾆﾙ(PCB)類および特定代替品､16.ﾎﾟﾘ塩化ﾅﾌﾀﾚﾝ(PCN)､</t>
  </si>
  <si>
    <t>1.ｶﾄﾞﾐｳﾑ/ｶﾄﾞﾐｳﾑ化合物、2.六価ｸﾛﾑ化合物、3.鉛/鉛化合物、4.水銀/水銀化合物、5.ﾆｯｹﾙ/ﾆｯｹﾙ化合物、6.ﾄﾘﾌﾞﾁﾙｽｽﾞ＝ｵｷｼﾄﾞ(TBTO)、</t>
  </si>
  <si>
    <t>7.三置換有機ｽｽﾞ化合物、8.酸化ﾍﾞﾘﾘｳﾑ(BeO)、9.五酸化二ﾋ素、10.三酸化二ﾋ素、11ｼﾞﾌﾞﾁﾙｽｽﾞ化合物(DBT)、12.ｼﾞｵｸﾁﾙｽｽﾞ化合物(DOT)、</t>
  </si>
  <si>
    <t>21.ﾎﾟﾘ塩化ﾀｰﾌｪﾆﾙ類(PCT)、22.りん酸ﾄﾘｽ2-ｸﾛﾛｴﾁﾙ(TCEP)、23.ﾎﾟﾘ塩化ﾋﾞﾆﾙ(PVC) /PVCﾎﾟﾘﾏｰ､24.ｱｽﾍﾞｽﾄ類、25.ｱｿﾞ染料・顔料（特定ｱﾐﾝ）一部の芳香族ｱﾐﾝを</t>
  </si>
  <si>
    <t>31.ｼﾞﾒﾁﾙﾌﾏﾚｰﾄ(ﾌﾏﾙ酸ｼﾞﾒﾁﾙ)、32.ﾌﾀﾙ酸ﾋﾞｽ(2-ｴﾁﾙﾍｷｼﾙ) （DEHP）、33.ﾌﾀﾙ酸ｼﾞﾌﾞﾁﾙ（DBP）、34.ﾌﾀﾙ酸ﾌﾞﾁﾙﾍﾞﾝｼﾞﾙ（BBP）、</t>
  </si>
  <si>
    <t>生成するｱｿﾞ染料・顔料、26.ｵｿﾞﾝ層破壊物質(ODS)、27.ﾎﾙﾑｱﾙﾃﾞﾋﾄﾞ、28.特定ﾍﾞﾝｿﾞﾄﾘｱｿﾞｰﾙ、29.ﾌﾀﾙ酸ｴｽﾃﾙ類ｸﾞﾙｰﾌﾟ1、30.ﾌﾀﾙ酸ｴｽﾃﾙ類ｸﾞﾙｰﾌﾟ2、</t>
  </si>
  <si>
    <t xml:space="preserve"> Ver.9 </t>
  </si>
  <si>
    <t xml:space="preserve"> 2017年12月xx日より</t>
  </si>
  <si>
    <t>様式 TWA-00-07 Ver.9</t>
  </si>
  <si>
    <t>STYLE TWA-00-07 Ver.9</t>
  </si>
  <si>
    <t>35.ﾌﾀﾙ酸ｼﾞｲｿﾌﾞﾁﾙ（DIBP）、36.ﾊﾟｰﾌﾙｵﾛｵｸﾀﾝ酸（PFOA）その塩及びそのｴｽﾃﾙ、37.ﾍｷｻｸﾛﾛﾍﾞﾝｾﾞﾝ(HCB)、38.多環芳香族炭化水素(PAHs)、39.N-ﾌｪﾆﾙﾍﾞﾝｾﾞﾝｱﾐﾝ (BNST)</t>
  </si>
  <si>
    <r>
      <t xml:space="preserve">＜禁止物质＞ </t>
    </r>
    <r>
      <rPr>
        <sz val="9"/>
        <rFont val="SimSun"/>
        <family val="0"/>
      </rPr>
      <t>(因使用部位、用途等的不同有可能是非禁止物质）</t>
    </r>
  </si>
  <si>
    <t>1.镉以及镉化合物、2.六价铬化合物、3.铅以及铅化合物、4.汞/汞化合物、5.镍/镍化合物、6.三丁基锡(TBTO)、</t>
  </si>
  <si>
    <t>7.三取代基有机锡化合物、8.氧化铍(BeO)、9.五氧化二砷、10.三氧化二砷、11.二丁基锡化合物（DBT）、12.二丁基锡化合物(DOT)、</t>
  </si>
  <si>
    <r>
      <t>13.聚溴联苯(PBB)、14.聚溴二苯醚(PBDE)、15.聚氯联苯(PCB)类及特定代替品</t>
    </r>
    <r>
      <rPr>
        <sz val="9"/>
        <rFont val="ＧＢ 中国ゴシック"/>
        <family val="3"/>
      </rPr>
      <t>､</t>
    </r>
    <r>
      <rPr>
        <sz val="9"/>
        <rFont val="SimSun"/>
        <family val="0"/>
      </rPr>
      <t xml:space="preserve"> 16.聚氢化萘(PCN)</t>
    </r>
    <r>
      <rPr>
        <sz val="9"/>
        <rFont val="ＧＢ 中国ゴシック"/>
        <family val="3"/>
      </rPr>
      <t>､</t>
    </r>
  </si>
  <si>
    <r>
      <t>21.聚氯三联苯类(PCT)、22.磷酸三硬脂精（2-氯二乙硫醚）（TCEP)、23.聚氯乙烯(PVC)/PVC聚合物</t>
    </r>
    <r>
      <rPr>
        <sz val="9"/>
        <rFont val="ＧＢ 中国ゴシック"/>
        <family val="3"/>
      </rPr>
      <t>､</t>
    </r>
    <r>
      <rPr>
        <sz val="9"/>
        <rFont val="SimSun"/>
        <family val="0"/>
      </rPr>
      <t xml:space="preserve"> 24.石棉类、25.偶氮染料、颜料（特定胺）</t>
    </r>
  </si>
  <si>
    <t>一部分生成的芳香族胺的染料、颜料、26.臭氧层破坏物质（ODS)、27.甲醛、28.特定苯并三氮唑、 29.邻苯二甲酸酯类1、30.邻苯二甲酸酯类2、</t>
  </si>
  <si>
    <t>31.富马酸二甲酯、32.邻苯二甲酸（2-乙基己基酯）(DEHP)、33.邻苯二甲酸二丁酯(DBP)、34.邻苯二甲酸丁苄酯(BBP)、</t>
  </si>
  <si>
    <t xml:space="preserve"> Ver.8 </t>
  </si>
  <si>
    <t xml:space="preserve"> 2012年12月1日より</t>
  </si>
  <si>
    <t>作成日：</t>
  </si>
  <si>
    <r>
      <t>中宝</t>
    </r>
    <r>
      <rPr>
        <sz val="10"/>
        <rFont val="SimSun"/>
        <family val="0"/>
      </rPr>
      <t>华南电子</t>
    </r>
  </si>
  <si>
    <t>公启</t>
  </si>
  <si>
    <t>公司名：</t>
  </si>
  <si>
    <t>公司印</t>
  </si>
  <si>
    <t>成分证明书　兼　保证书（禁止物质含有调查表）</t>
  </si>
  <si>
    <t>责任者名：</t>
  </si>
  <si>
    <t>铁</t>
  </si>
  <si>
    <r>
      <t>不</t>
    </r>
    <r>
      <rPr>
        <sz val="9"/>
        <rFont val="宋体"/>
        <family val="0"/>
      </rPr>
      <t>锈钢</t>
    </r>
  </si>
  <si>
    <t>铜</t>
  </si>
  <si>
    <t>铝</t>
  </si>
  <si>
    <t>镁</t>
  </si>
  <si>
    <t>镍</t>
  </si>
  <si>
    <r>
      <t>其他非</t>
    </r>
    <r>
      <rPr>
        <sz val="9"/>
        <rFont val="宋体"/>
        <family val="0"/>
      </rPr>
      <t>铁轻金属</t>
    </r>
  </si>
  <si>
    <t>金</t>
  </si>
  <si>
    <t>银</t>
  </si>
  <si>
    <t>钯</t>
  </si>
  <si>
    <t>铂</t>
  </si>
  <si>
    <r>
      <t>热</t>
    </r>
    <r>
      <rPr>
        <sz val="9"/>
        <rFont val="ＭＳ Ｐゴシック"/>
        <family val="3"/>
      </rPr>
      <t>塑性塑</t>
    </r>
    <r>
      <rPr>
        <sz val="9"/>
        <rFont val="宋体"/>
        <family val="0"/>
      </rPr>
      <t>胶</t>
    </r>
    <r>
      <rPr>
        <sz val="9"/>
        <rFont val="ＭＳ Ｐゴシック"/>
        <family val="3"/>
      </rPr>
      <t>:ABS</t>
    </r>
  </si>
  <si>
    <r>
      <t>热</t>
    </r>
    <r>
      <rPr>
        <sz val="9"/>
        <rFont val="ＭＳ Ｐゴシック"/>
        <family val="3"/>
      </rPr>
      <t>塑性塑</t>
    </r>
    <r>
      <rPr>
        <sz val="9"/>
        <rFont val="宋体"/>
        <family val="0"/>
      </rPr>
      <t>胶</t>
    </r>
    <r>
      <rPr>
        <sz val="9"/>
        <rFont val="ＭＳ Ｐゴシック"/>
        <family val="3"/>
      </rPr>
      <t>:PC</t>
    </r>
  </si>
  <si>
    <r>
      <t>热</t>
    </r>
    <r>
      <rPr>
        <sz val="9"/>
        <rFont val="ＭＳ Ｐゴシック"/>
        <family val="3"/>
      </rPr>
      <t>塑性塑</t>
    </r>
    <r>
      <rPr>
        <sz val="9"/>
        <rFont val="宋体"/>
        <family val="0"/>
      </rPr>
      <t>胶</t>
    </r>
    <r>
      <rPr>
        <sz val="9"/>
        <rFont val="ＭＳ Ｐゴシック"/>
        <family val="3"/>
      </rPr>
      <t>:PC+ABS</t>
    </r>
  </si>
  <si>
    <r>
      <t>热</t>
    </r>
    <r>
      <rPr>
        <sz val="9"/>
        <rFont val="ＭＳ Ｐゴシック"/>
        <family val="3"/>
      </rPr>
      <t>塑性塑</t>
    </r>
    <r>
      <rPr>
        <sz val="9"/>
        <rFont val="宋体"/>
        <family val="0"/>
      </rPr>
      <t>胶</t>
    </r>
    <r>
      <rPr>
        <sz val="9"/>
        <rFont val="ＭＳ Ｐゴシック"/>
        <family val="3"/>
      </rPr>
      <t>:PC+PS</t>
    </r>
  </si>
  <si>
    <r>
      <t>热</t>
    </r>
    <r>
      <rPr>
        <sz val="9"/>
        <rFont val="ＭＳ Ｐゴシック"/>
        <family val="3"/>
      </rPr>
      <t>塑性塑</t>
    </r>
    <r>
      <rPr>
        <sz val="9"/>
        <rFont val="宋体"/>
        <family val="0"/>
      </rPr>
      <t>胶</t>
    </r>
    <r>
      <rPr>
        <sz val="9"/>
        <rFont val="ＭＳ Ｐゴシック"/>
        <family val="3"/>
      </rPr>
      <t>:PE</t>
    </r>
  </si>
  <si>
    <r>
      <t>热</t>
    </r>
    <r>
      <rPr>
        <sz val="9"/>
        <rFont val="ＭＳ Ｐゴシック"/>
        <family val="3"/>
      </rPr>
      <t>塑性塑</t>
    </r>
    <r>
      <rPr>
        <sz val="9"/>
        <rFont val="宋体"/>
        <family val="0"/>
      </rPr>
      <t>胶</t>
    </r>
    <r>
      <rPr>
        <sz val="9"/>
        <rFont val="ＭＳ Ｐゴシック"/>
        <family val="3"/>
      </rPr>
      <t>:PET</t>
    </r>
  </si>
  <si>
    <r>
      <t>其他</t>
    </r>
    <r>
      <rPr>
        <sz val="9"/>
        <rFont val="宋体"/>
        <family val="0"/>
      </rPr>
      <t>热</t>
    </r>
    <r>
      <rPr>
        <sz val="9"/>
        <rFont val="ＭＳ Ｐゴシック"/>
        <family val="3"/>
      </rPr>
      <t>塑性塑</t>
    </r>
    <r>
      <rPr>
        <sz val="9"/>
        <rFont val="宋体"/>
        <family val="0"/>
      </rPr>
      <t>胶</t>
    </r>
  </si>
  <si>
    <r>
      <t>热</t>
    </r>
    <r>
      <rPr>
        <sz val="9"/>
        <rFont val="ＭＳ Ｐゴシック"/>
        <family val="3"/>
      </rPr>
      <t>硬化性塑</t>
    </r>
    <r>
      <rPr>
        <sz val="9"/>
        <rFont val="宋体"/>
        <family val="0"/>
      </rPr>
      <t>胶</t>
    </r>
  </si>
  <si>
    <r>
      <t>橡</t>
    </r>
    <r>
      <rPr>
        <sz val="9"/>
        <rFont val="宋体"/>
        <family val="0"/>
      </rPr>
      <t>胶</t>
    </r>
  </si>
  <si>
    <t>玻璃</t>
  </si>
  <si>
    <t>纸</t>
  </si>
  <si>
    <t>纤维</t>
  </si>
  <si>
    <t>其他材料</t>
  </si>
  <si>
    <t>电泳</t>
  </si>
  <si>
    <t>涂装</t>
  </si>
  <si>
    <r>
      <t>表面</t>
    </r>
    <r>
      <rPr>
        <sz val="9"/>
        <rFont val="宋体"/>
        <family val="0"/>
      </rPr>
      <t>涂膜</t>
    </r>
  </si>
  <si>
    <t>电镀</t>
  </si>
  <si>
    <r>
      <t>无</t>
    </r>
    <r>
      <rPr>
        <sz val="9"/>
        <rFont val="宋体"/>
        <family val="0"/>
      </rPr>
      <t>电解电镀</t>
    </r>
  </si>
  <si>
    <r>
      <t>化学合成</t>
    </r>
    <r>
      <rPr>
        <sz val="9"/>
        <rFont val="宋体"/>
        <family val="0"/>
      </rPr>
      <t>处理</t>
    </r>
  </si>
  <si>
    <r>
      <t>真空</t>
    </r>
    <r>
      <rPr>
        <sz val="9"/>
        <rFont val="宋体"/>
        <family val="0"/>
      </rPr>
      <t>电镀</t>
    </r>
  </si>
  <si>
    <r>
      <t>熔融</t>
    </r>
    <r>
      <rPr>
        <sz val="9"/>
        <rFont val="宋体"/>
        <family val="0"/>
      </rPr>
      <t>电镀</t>
    </r>
  </si>
  <si>
    <t>溶射</t>
  </si>
  <si>
    <t>表面硬化</t>
  </si>
  <si>
    <t>阳极氧化</t>
  </si>
  <si>
    <t>热冲压</t>
  </si>
  <si>
    <t>g</t>
  </si>
  <si>
    <t>mg</t>
  </si>
  <si>
    <t>①</t>
  </si>
  <si>
    <t>保证左记纳入品中的含有化学物质有进行正确地管理，并保证未使用禁止物质。</t>
  </si>
  <si>
    <t>②</t>
  </si>
  <si>
    <r>
      <t xml:space="preserve">＜禁止物质＞ </t>
    </r>
    <r>
      <rPr>
        <sz val="9"/>
        <rFont val="SimSun"/>
        <family val="0"/>
      </rPr>
      <t>(因使用部位、用途等的不同有可能是非禁止物质）</t>
    </r>
  </si>
  <si>
    <t>③</t>
  </si>
  <si>
    <t>1.镉以及镉化合物、2.六价铬化合物、3.铅以及铅化合物、4.汞/汞化合物、5.镍/镍化合物、6.三丁基锡(TBTO)、</t>
  </si>
  <si>
    <t>④</t>
  </si>
  <si>
    <t>7.三取代基有机锡化合物、8.氧化铍(BeO)、9.五氧化二砷、10.三氧化二砷、11.二丁基锡化合物（DBT）、12.二丁基锡化合物(DOT)、</t>
  </si>
  <si>
    <t>⑤</t>
  </si>
  <si>
    <t>制造业者名</t>
  </si>
  <si>
    <r>
      <t>13.聚溴联苯(PBB)、14.聚溴二苯醚(PBDE)、15.聚氯联苯(PCB)类及特定代替品</t>
    </r>
    <r>
      <rPr>
        <sz val="9"/>
        <rFont val="ＧＢ 中国ゴシック"/>
        <family val="3"/>
      </rPr>
      <t>､</t>
    </r>
    <r>
      <rPr>
        <sz val="9"/>
        <rFont val="SimSun"/>
        <family val="0"/>
      </rPr>
      <t xml:space="preserve"> 16.聚氢化萘(PCN)</t>
    </r>
    <r>
      <rPr>
        <sz val="9"/>
        <rFont val="ＧＢ 中国ゴシック"/>
        <family val="3"/>
      </rPr>
      <t>､</t>
    </r>
  </si>
  <si>
    <t>⑥</t>
  </si>
  <si>
    <t>制造业者所在地</t>
  </si>
  <si>
    <t>⑦</t>
  </si>
  <si>
    <r>
      <t>21.聚氯三联苯类(PCT)、22.磷酸三硬脂精（2-氯二乙硫醚）（TCEP)、23.聚氯乙烯(PVC)/PVC聚合物</t>
    </r>
    <r>
      <rPr>
        <sz val="9"/>
        <rFont val="ＧＢ 中国ゴシック"/>
        <family val="3"/>
      </rPr>
      <t>､</t>
    </r>
    <r>
      <rPr>
        <sz val="9"/>
        <rFont val="SimSun"/>
        <family val="0"/>
      </rPr>
      <t xml:space="preserve"> 24.石棉类、25.偶氮染料、颜料（特定胺）</t>
    </r>
  </si>
  <si>
    <t>⑧</t>
  </si>
  <si>
    <t>一部分生成的芳香族胺的染料、颜料、26.臭氧层破坏物质（ODS)、27.甲醛、28.特定苯并三氮唑、 29.邻苯二甲酸酯类1、30.邻苯二甲酸酯类2、</t>
  </si>
  <si>
    <t>⑨</t>
  </si>
  <si>
    <t>TEL/FAX</t>
  </si>
  <si>
    <t>31.富马酸二甲酯、32.邻苯二甲酸（2-乙基己基酯）(DEHP)、33.邻苯二甲酸二丁酯(DBP)、34.邻苯二甲酸丁苄酯(BBP)、</t>
  </si>
  <si>
    <r>
      <t>＜制限物質＞</t>
    </r>
    <r>
      <rPr>
        <sz val="9"/>
        <rFont val="SimSun"/>
        <family val="0"/>
      </rPr>
      <t>(準禁止物質</t>
    </r>
    <r>
      <rPr>
        <sz val="9"/>
        <rFont val="ｺﾞｼｯｸ"/>
        <family val="3"/>
      </rPr>
      <t>・</t>
    </r>
    <r>
      <rPr>
        <sz val="9"/>
        <rFont val="SimSun"/>
        <family val="0"/>
      </rPr>
      <t>条件付禁止物質)</t>
    </r>
  </si>
  <si>
    <t>⑩</t>
  </si>
  <si>
    <t>E-Mail</t>
  </si>
  <si>
    <r>
      <t>31.五酸化二ヒ素、32.三酸化二ヒ素、33.</t>
    </r>
    <r>
      <rPr>
        <sz val="9"/>
        <rFont val="ｺﾞｼｯｸ"/>
        <family val="3"/>
      </rPr>
      <t>ｼﾞﾌﾞﾁﾙｽｽﾞ</t>
    </r>
    <r>
      <rPr>
        <sz val="9"/>
        <rFont val="SimSun"/>
        <family val="0"/>
      </rPr>
      <t>化合物 （DBT）、34.</t>
    </r>
    <r>
      <rPr>
        <sz val="9"/>
        <rFont val="ｺﾞｼｯｸ"/>
        <family val="3"/>
      </rPr>
      <t>ﾍｷｻﾌﾞﾛﾓｼｸﾛﾃﾞｶﾝ</t>
    </r>
    <r>
      <rPr>
        <sz val="9"/>
        <rFont val="SimSun"/>
        <family val="0"/>
      </rPr>
      <t>（HBCDD）、35.</t>
    </r>
    <r>
      <rPr>
        <sz val="9"/>
        <rFont val="ｺﾞｼｯｸ"/>
        <family val="3"/>
      </rPr>
      <t>ﾘﾝ</t>
    </r>
    <r>
      <rPr>
        <sz val="9"/>
        <rFont val="SimSun"/>
        <family val="0"/>
      </rPr>
      <t>酸</t>
    </r>
    <r>
      <rPr>
        <sz val="9"/>
        <rFont val="ｺﾞｼｯｸ"/>
        <family val="3"/>
      </rPr>
      <t>ﾄﾘｽ</t>
    </r>
    <r>
      <rPr>
        <sz val="9"/>
        <rFont val="SimSun"/>
        <family val="0"/>
      </rPr>
      <t>2-</t>
    </r>
    <r>
      <rPr>
        <sz val="9"/>
        <rFont val="ｺﾞｼｯｸ"/>
        <family val="3"/>
      </rPr>
      <t>ｸﾛﾛｴﾁﾙ</t>
    </r>
    <r>
      <rPr>
        <sz val="9"/>
        <rFont val="SimSun"/>
        <family val="0"/>
      </rPr>
      <t>(TCEP)、</t>
    </r>
  </si>
  <si>
    <r>
      <t>36.</t>
    </r>
    <r>
      <rPr>
        <sz val="9"/>
        <rFont val="ｺﾞｼｯｸ"/>
        <family val="3"/>
      </rPr>
      <t>ﾌﾀﾙ</t>
    </r>
    <r>
      <rPr>
        <sz val="9"/>
        <rFont val="SimSun"/>
        <family val="0"/>
      </rPr>
      <t>酸</t>
    </r>
    <r>
      <rPr>
        <sz val="9"/>
        <rFont val="ｺﾞｼｯｸ"/>
        <family val="3"/>
      </rPr>
      <t>ｴｽﾃﾙ</t>
    </r>
    <r>
      <rPr>
        <sz val="9"/>
        <rFont val="SimSun"/>
        <family val="0"/>
      </rPr>
      <t xml:space="preserve">類 </t>
    </r>
    <r>
      <rPr>
        <sz val="9"/>
        <rFont val="ｺﾞｼｯｸ"/>
        <family val="3"/>
      </rPr>
      <t>ｸﾞﾙｰﾌﾟ</t>
    </r>
    <r>
      <rPr>
        <sz val="9"/>
        <rFont val="SimSun"/>
        <family val="0"/>
      </rPr>
      <t xml:space="preserve"> 1、37.</t>
    </r>
    <r>
      <rPr>
        <sz val="9"/>
        <rFont val="ｺﾞｼｯｸ"/>
        <family val="3"/>
      </rPr>
      <t>ﾌﾀﾙ</t>
    </r>
    <r>
      <rPr>
        <sz val="9"/>
        <rFont val="SimSun"/>
        <family val="0"/>
      </rPr>
      <t>酸</t>
    </r>
    <r>
      <rPr>
        <sz val="9"/>
        <rFont val="ｺﾞｼｯｸ"/>
        <family val="3"/>
      </rPr>
      <t>ｴｽﾃﾙ</t>
    </r>
    <r>
      <rPr>
        <sz val="9"/>
        <rFont val="SimSun"/>
        <family val="0"/>
      </rPr>
      <t xml:space="preserve">類 </t>
    </r>
    <r>
      <rPr>
        <sz val="9"/>
        <rFont val="ｺﾞｼｯｸ"/>
        <family val="3"/>
      </rPr>
      <t>ｸﾞﾙｰﾌﾟ</t>
    </r>
    <r>
      <rPr>
        <sz val="9"/>
        <rFont val="SimSun"/>
        <family val="0"/>
      </rPr>
      <t xml:space="preserve"> 2</t>
    </r>
  </si>
  <si>
    <t>№</t>
  </si>
  <si>
    <t>部位名称</t>
  </si>
  <si>
    <r>
      <t xml:space="preserve">材料名
</t>
    </r>
    <r>
      <rPr>
        <sz val="6"/>
        <rFont val="SimSun"/>
        <family val="0"/>
      </rPr>
      <t>（含表面处理材料）</t>
    </r>
  </si>
  <si>
    <t>材料规格</t>
  </si>
  <si>
    <t>材料记号</t>
  </si>
  <si>
    <t>材料质量</t>
  </si>
  <si>
    <t>单位
(g,mg)</t>
  </si>
  <si>
    <t>表面处理</t>
  </si>
  <si>
    <r>
      <t xml:space="preserve">成分名称or化学式
</t>
    </r>
    <r>
      <rPr>
        <sz val="6"/>
        <rFont val="SimSun"/>
        <family val="0"/>
      </rPr>
      <t>(环境负荷物质+其他构成物质)</t>
    </r>
  </si>
  <si>
    <t>CAS No</t>
  </si>
  <si>
    <t>含有目的</t>
  </si>
  <si>
    <r>
      <t>＜管理物質＞（使用部位</t>
    </r>
    <r>
      <rPr>
        <sz val="9"/>
        <color indexed="12"/>
        <rFont val="ＭＳ Ｐゴシック"/>
        <family val="3"/>
      </rPr>
      <t>･</t>
    </r>
    <r>
      <rPr>
        <sz val="9"/>
        <color indexed="12"/>
        <rFont val="SimSun"/>
        <family val="0"/>
      </rPr>
      <t>用途等の条件により禁止対象物となる場合があります）</t>
    </r>
  </si>
  <si>
    <r>
      <t>28.</t>
    </r>
    <r>
      <rPr>
        <sz val="8"/>
        <rFont val="ＭＳ Ｐゴシック"/>
        <family val="3"/>
      </rPr>
      <t>ﾆｯｹﾙ</t>
    </r>
    <r>
      <rPr>
        <sz val="8"/>
        <rFont val="SimSun"/>
        <family val="0"/>
      </rPr>
      <t>、 29.有機</t>
    </r>
    <r>
      <rPr>
        <sz val="8"/>
        <rFont val="ＭＳ Ｐゴシック"/>
        <family val="3"/>
      </rPr>
      <t>ｽｽﾞ</t>
    </r>
    <r>
      <rPr>
        <sz val="8"/>
        <rFont val="SimSun"/>
        <family val="0"/>
      </rPr>
      <t>化合物、 30.</t>
    </r>
    <r>
      <rPr>
        <sz val="8"/>
        <rFont val="ＭＳ Ｐゴシック"/>
        <family val="3"/>
      </rPr>
      <t>ｸﾛﾑ</t>
    </r>
    <r>
      <rPr>
        <sz val="8"/>
        <rFont val="SimSun"/>
        <family val="0"/>
      </rPr>
      <t>酸塩（Ⅱ）、 31.硫酸</t>
    </r>
    <r>
      <rPr>
        <sz val="8"/>
        <rFont val="ＭＳ Ｐゴシック"/>
        <family val="3"/>
      </rPr>
      <t>ﾓﾘﾌﾞﾃﾞﾝ</t>
    </r>
    <r>
      <rPr>
        <sz val="8"/>
        <rFont val="SimSun"/>
        <family val="0"/>
      </rPr>
      <t>酸</t>
    </r>
    <r>
      <rPr>
        <sz val="8"/>
        <rFont val="ＭＳ Ｐゴシック"/>
        <family val="3"/>
      </rPr>
      <t>ｸﾛﾑ</t>
    </r>
    <r>
      <rPr>
        <sz val="8"/>
        <rFont val="SimSun"/>
        <family val="0"/>
      </rPr>
      <t>酸塩、 32.</t>
    </r>
    <r>
      <rPr>
        <sz val="8"/>
        <rFont val="ＭＳ Ｐゴシック"/>
        <family val="3"/>
      </rPr>
      <t>ﾋﾟｸﾞﾒﾝﾄｲｴﾛｰ</t>
    </r>
    <r>
      <rPr>
        <sz val="8"/>
        <rFont val="SimSun"/>
        <family val="0"/>
      </rPr>
      <t>34、33.</t>
    </r>
    <r>
      <rPr>
        <sz val="8"/>
        <rFont val="ＭＳ Ｐゴシック"/>
        <family val="3"/>
      </rPr>
      <t>ﾍｷｻﾌﾞﾛﾓｼｸﾛﾄﾞﾃﾞｶﾝ</t>
    </r>
    <r>
      <rPr>
        <sz val="8"/>
        <rFont val="SimSun"/>
        <family val="0"/>
      </rPr>
      <t>(HBCDD)およびすべての主要</t>
    </r>
    <r>
      <rPr>
        <sz val="8"/>
        <rFont val="ＭＳ Ｐゴシック"/>
        <family val="3"/>
      </rPr>
      <t>ｼﾞｱｽﾃﾚｵ</t>
    </r>
    <r>
      <rPr>
        <sz val="8"/>
        <rFont val="SimSun"/>
        <family val="0"/>
      </rPr>
      <t xml:space="preserve">異性体、 </t>
    </r>
  </si>
  <si>
    <r>
      <t>34.過塩素酸塩、 35.</t>
    </r>
    <r>
      <rPr>
        <sz val="8"/>
        <rFont val="ＭＳ Ｐゴシック"/>
        <family val="3"/>
      </rPr>
      <t>ﾌｯ</t>
    </r>
    <r>
      <rPr>
        <sz val="8"/>
        <rFont val="SimSun"/>
        <family val="0"/>
      </rPr>
      <t>素及びその化合物、 36.</t>
    </r>
    <r>
      <rPr>
        <sz val="8"/>
        <rFont val="ＭＳ Ｐゴシック"/>
        <family val="3"/>
      </rPr>
      <t>ﾌﾀﾙ</t>
    </r>
    <r>
      <rPr>
        <sz val="8"/>
        <rFont val="SimSun"/>
        <family val="0"/>
      </rPr>
      <t>酸</t>
    </r>
    <r>
      <rPr>
        <sz val="8"/>
        <rFont val="ＭＳ Ｐゴシック"/>
        <family val="3"/>
      </rPr>
      <t>ﾋﾞｽ</t>
    </r>
    <r>
      <rPr>
        <sz val="8"/>
        <rFont val="SimSun"/>
        <family val="0"/>
      </rPr>
      <t>類(DEHP)、 37.</t>
    </r>
    <r>
      <rPr>
        <sz val="8"/>
        <rFont val="ＭＳ Ｐゴシック"/>
        <family val="3"/>
      </rPr>
      <t>ﾌﾀﾙ</t>
    </r>
    <r>
      <rPr>
        <sz val="8"/>
        <rFont val="SimSun"/>
        <family val="0"/>
      </rPr>
      <t>酸</t>
    </r>
    <r>
      <rPr>
        <sz val="8"/>
        <rFont val="ＭＳ Ｐゴシック"/>
        <family val="3"/>
      </rPr>
      <t>ｼﾞﾌﾞﾁﾙﾍﾞｼﾞﾙ</t>
    </r>
    <r>
      <rPr>
        <sz val="8"/>
        <rFont val="SimSun"/>
        <family val="0"/>
      </rPr>
      <t>(DBP)、 38.</t>
    </r>
    <r>
      <rPr>
        <sz val="8"/>
        <rFont val="ＭＳ Ｐゴシック"/>
        <family val="3"/>
      </rPr>
      <t>ﾌﾀﾙ</t>
    </r>
    <r>
      <rPr>
        <sz val="8"/>
        <rFont val="SimSun"/>
        <family val="0"/>
      </rPr>
      <t>酸</t>
    </r>
    <r>
      <rPr>
        <sz val="8"/>
        <rFont val="ＭＳ Ｐゴシック"/>
        <family val="3"/>
      </rPr>
      <t>ｼﾞﾌﾞﾁﾙﾍﾞｼﾞﾙ</t>
    </r>
    <r>
      <rPr>
        <sz val="8"/>
        <rFont val="SimSun"/>
        <family val="0"/>
      </rPr>
      <t>(BBP)、39.</t>
    </r>
    <r>
      <rPr>
        <sz val="8"/>
        <rFont val="ＭＳ Ｐゴシック"/>
        <family val="3"/>
      </rPr>
      <t>ﾌﾀﾙ</t>
    </r>
    <r>
      <rPr>
        <sz val="8"/>
        <rFont val="SimSun"/>
        <family val="0"/>
      </rPr>
      <t>酸</t>
    </r>
    <r>
      <rPr>
        <sz val="8"/>
        <rFont val="ＭＳ Ｐゴシック"/>
        <family val="3"/>
      </rPr>
      <t>ｼﾞｲｿﾌﾞﾁﾙ</t>
    </r>
    <r>
      <rPr>
        <sz val="8"/>
        <rFont val="SimSun"/>
        <family val="0"/>
      </rPr>
      <t xml:space="preserve">(DIBP)、 </t>
    </r>
  </si>
  <si>
    <r>
      <t>40.</t>
    </r>
    <r>
      <rPr>
        <sz val="8"/>
        <rFont val="ＭＳ Ｐゴシック"/>
        <family val="3"/>
      </rPr>
      <t>ｱﾙﾐﾉ</t>
    </r>
    <r>
      <rPr>
        <sz val="8"/>
        <rFont val="SimSun"/>
        <family val="0"/>
      </rPr>
      <t>珪酸塩,耐火</t>
    </r>
    <r>
      <rPr>
        <sz val="8"/>
        <rFont val="ＭＳ Ｐゴシック"/>
        <family val="3"/>
      </rPr>
      <t>ｾﾗﾐｯｸ</t>
    </r>
    <r>
      <rPr>
        <sz val="8"/>
        <rFont val="SimSun"/>
        <family val="0"/>
      </rPr>
      <t>繊維、 41.</t>
    </r>
    <r>
      <rPr>
        <sz val="8"/>
        <rFont val="ＭＳ Ｐゴシック"/>
        <family val="3"/>
      </rPr>
      <t>ｼﾞﾙｺﾆｱｱﾙﾐﾉ</t>
    </r>
    <r>
      <rPr>
        <sz val="8"/>
        <rFont val="SimSun"/>
        <family val="0"/>
      </rPr>
      <t>珪酸塩,耐火</t>
    </r>
    <r>
      <rPr>
        <sz val="8"/>
        <rFont val="ＭＳ Ｐゴシック"/>
        <family val="3"/>
      </rPr>
      <t>ｾﾗﾐｯｸ</t>
    </r>
    <r>
      <rPr>
        <sz val="8"/>
        <rFont val="SimSun"/>
        <family val="0"/>
      </rPr>
      <t>繊維、 42.</t>
    </r>
    <r>
      <rPr>
        <sz val="8"/>
        <rFont val="ＭＳ Ｐゴシック"/>
        <family val="3"/>
      </rPr>
      <t>ﾎｳ</t>
    </r>
    <r>
      <rPr>
        <sz val="8"/>
        <rFont val="SimSun"/>
        <family val="0"/>
      </rPr>
      <t>酸、特定</t>
    </r>
    <r>
      <rPr>
        <sz val="8"/>
        <rFont val="ＭＳ Ｐゴシック"/>
        <family val="3"/>
      </rPr>
      <t>ﾎｳ</t>
    </r>
    <r>
      <rPr>
        <sz val="8"/>
        <rFont val="SimSun"/>
        <family val="0"/>
      </rPr>
      <t>酸</t>
    </r>
    <r>
      <rPr>
        <sz val="8"/>
        <rFont val="ＭＳ Ｐゴシック"/>
        <family val="3"/>
      </rPr>
      <t>ﾅﾄﾘｳﾑ</t>
    </r>
    <r>
      <rPr>
        <sz val="8"/>
        <rFont val="SimSun"/>
        <family val="0"/>
      </rPr>
      <t>、 43.四</t>
    </r>
    <r>
      <rPr>
        <sz val="8"/>
        <rFont val="ＭＳ Ｐゴシック"/>
        <family val="3"/>
      </rPr>
      <t>ﾎｳ</t>
    </r>
    <r>
      <rPr>
        <sz val="8"/>
        <rFont val="SimSun"/>
        <family val="0"/>
      </rPr>
      <t>酸</t>
    </r>
    <r>
      <rPr>
        <sz val="8"/>
        <rFont val="ＭＳ Ｐゴシック"/>
        <family val="3"/>
      </rPr>
      <t>ﾆﾅﾄﾘｳﾑ</t>
    </r>
    <r>
      <rPr>
        <sz val="8"/>
        <rFont val="SimSun"/>
        <family val="0"/>
      </rPr>
      <t xml:space="preserve">無水物、 </t>
    </r>
  </si>
  <si>
    <r>
      <t>44.七酸化</t>
    </r>
    <r>
      <rPr>
        <sz val="8"/>
        <rFont val="ＭＳ Ｐゴシック"/>
        <family val="3"/>
      </rPr>
      <t>ﾆﾅﾄﾘｳﾑ</t>
    </r>
    <r>
      <rPr>
        <sz val="8"/>
        <rFont val="SimSun"/>
        <family val="0"/>
      </rPr>
      <t>四</t>
    </r>
    <r>
      <rPr>
        <sz val="8"/>
        <rFont val="ＭＳ Ｐゴシック"/>
        <family val="3"/>
      </rPr>
      <t>ﾎｳ</t>
    </r>
    <r>
      <rPr>
        <sz val="8"/>
        <rFont val="SimSun"/>
        <family val="0"/>
      </rPr>
      <t>素水和物(四</t>
    </r>
    <r>
      <rPr>
        <sz val="8"/>
        <rFont val="ＭＳ Ｐゴシック"/>
        <family val="3"/>
      </rPr>
      <t>ﾎｳ</t>
    </r>
    <r>
      <rPr>
        <sz val="8"/>
        <rFont val="SimSun"/>
        <family val="0"/>
      </rPr>
      <t>酸</t>
    </r>
    <r>
      <rPr>
        <sz val="8"/>
        <rFont val="ＭＳ Ｐゴシック"/>
        <family val="3"/>
      </rPr>
      <t>ﾆﾅﾄﾘｳﾑ</t>
    </r>
    <r>
      <rPr>
        <sz val="8"/>
        <rFont val="SimSun"/>
        <family val="0"/>
      </rPr>
      <t>水和物)、 45.</t>
    </r>
    <r>
      <rPr>
        <sz val="8"/>
        <rFont val="ＭＳ Ｐゴシック"/>
        <family val="3"/>
      </rPr>
      <t>ｱﾝﾁﾓﾝ</t>
    </r>
    <r>
      <rPr>
        <sz val="8"/>
        <rFont val="SimSun"/>
        <family val="0"/>
      </rPr>
      <t>及びその化合物、 46.</t>
    </r>
    <r>
      <rPr>
        <sz val="8"/>
        <rFont val="ＭＳ Ｐゴシック"/>
        <family val="3"/>
      </rPr>
      <t>ﾋ</t>
    </r>
    <r>
      <rPr>
        <sz val="8"/>
        <rFont val="SimSun"/>
        <family val="0"/>
      </rPr>
      <t>素及びその化合物、 47.</t>
    </r>
    <r>
      <rPr>
        <sz val="8"/>
        <rFont val="ＭＳ Ｐゴシック"/>
        <family val="3"/>
      </rPr>
      <t>ﾍﾞﾘﾘｳﾑ</t>
    </r>
    <r>
      <rPr>
        <sz val="8"/>
        <rFont val="SimSun"/>
        <family val="0"/>
      </rPr>
      <t>及びその化合物、 48.</t>
    </r>
    <r>
      <rPr>
        <sz val="8"/>
        <rFont val="ＭＳ Ｐゴシック"/>
        <family val="3"/>
      </rPr>
      <t>ﾋﾞｽﾏｽ</t>
    </r>
    <r>
      <rPr>
        <sz val="8"/>
        <rFont val="SimSun"/>
        <family val="0"/>
      </rPr>
      <t>及びその化合物、</t>
    </r>
  </si>
  <si>
    <r>
      <t>49.</t>
    </r>
    <r>
      <rPr>
        <sz val="8"/>
        <rFont val="ＭＳ Ｐゴシック"/>
        <family val="3"/>
      </rPr>
      <t>ｾﾚﾝ</t>
    </r>
    <r>
      <rPr>
        <sz val="8"/>
        <rFont val="SimSun"/>
        <family val="0"/>
      </rPr>
      <t>及びその化合物、 50.</t>
    </r>
    <r>
      <rPr>
        <sz val="8"/>
        <rFont val="ＭＳ Ｐゴシック"/>
        <family val="3"/>
      </rPr>
      <t>ﾍﾟﾝﾀｸﾛﾛﾌｪﾉｰﾙ</t>
    </r>
    <r>
      <rPr>
        <sz val="8"/>
        <rFont val="SimSun"/>
        <family val="0"/>
      </rPr>
      <t>及びその塩及び</t>
    </r>
    <r>
      <rPr>
        <sz val="8"/>
        <rFont val="ＭＳ Ｐゴシック"/>
        <family val="3"/>
      </rPr>
      <t>ｴｽﾃﾙ</t>
    </r>
    <r>
      <rPr>
        <sz val="8"/>
        <rFont val="SimSun"/>
        <family val="0"/>
      </rPr>
      <t>、 51.塩素及びその化合物、 52.臭素及びその化合物、 53.三酸化</t>
    </r>
    <r>
      <rPr>
        <sz val="8"/>
        <rFont val="ＭＳ Ｐゴシック"/>
        <family val="3"/>
      </rPr>
      <t>ｱﾝﾁﾓﾝ</t>
    </r>
    <r>
      <rPr>
        <sz val="8"/>
        <rFont val="SimSun"/>
        <family val="0"/>
      </rPr>
      <t>、 54.</t>
    </r>
    <r>
      <rPr>
        <sz val="8"/>
        <rFont val="ＭＳ Ｐゴシック"/>
        <family val="3"/>
      </rPr>
      <t>ｺﾊﾞﾙﾄ</t>
    </r>
    <r>
      <rPr>
        <sz val="8"/>
        <rFont val="SimSun"/>
        <family val="0"/>
      </rPr>
      <t>及びその化合物、</t>
    </r>
  </si>
  <si>
    <r>
      <t>55.</t>
    </r>
    <r>
      <rPr>
        <sz val="8"/>
        <rFont val="ＭＳ Ｐゴシック"/>
        <family val="3"/>
      </rPr>
      <t>ﾘﾁｳﾑ</t>
    </r>
    <r>
      <rPr>
        <sz val="8"/>
        <rFont val="SimSun"/>
        <family val="0"/>
      </rPr>
      <t>及びその化合物、 56.</t>
    </r>
    <r>
      <rPr>
        <sz val="8"/>
        <rFont val="ＭＳ Ｐゴシック"/>
        <family val="3"/>
      </rPr>
      <t>ﾊﾟﾅｼﾞｳﾑ</t>
    </r>
    <r>
      <rPr>
        <sz val="8"/>
        <rFont val="SimSun"/>
        <family val="0"/>
      </rPr>
      <t>及びその化合物 57.欧州WEE指令において対象となる耐火性</t>
    </r>
    <r>
      <rPr>
        <sz val="8"/>
        <rFont val="ＭＳ Ｐゴシック"/>
        <family val="3"/>
      </rPr>
      <t>ｾﾗﾐｯｸ</t>
    </r>
    <r>
      <rPr>
        <sz val="8"/>
        <rFont val="SimSun"/>
        <family val="0"/>
      </rPr>
      <t>繊維 58.</t>
    </r>
    <r>
      <rPr>
        <sz val="8"/>
        <rFont val="ＭＳ Ｐゴシック"/>
        <family val="3"/>
      </rPr>
      <t>ｼｱﾝ</t>
    </r>
    <r>
      <rPr>
        <sz val="8"/>
        <rFont val="SimSun"/>
        <family val="0"/>
      </rPr>
      <t>化合物、 59.有機</t>
    </r>
    <r>
      <rPr>
        <sz val="8"/>
        <rFont val="ＭＳ Ｐゴシック"/>
        <family val="3"/>
      </rPr>
      <t>ﾘﾝ</t>
    </r>
    <r>
      <rPr>
        <sz val="8"/>
        <rFont val="SimSun"/>
        <family val="0"/>
      </rPr>
      <t>化合物、60.</t>
    </r>
    <r>
      <rPr>
        <sz val="8"/>
        <rFont val="ＭＳ Ｐゴシック"/>
        <family val="3"/>
      </rPr>
      <t>ﾍﾞﾝｾﾞﾝ</t>
    </r>
    <r>
      <rPr>
        <sz val="8"/>
        <rFont val="SimSun"/>
        <family val="0"/>
      </rPr>
      <t>、</t>
    </r>
  </si>
  <si>
    <r>
      <t>61.</t>
    </r>
    <r>
      <rPr>
        <sz val="8"/>
        <rFont val="ＭＳ Ｐゴシック"/>
        <family val="3"/>
      </rPr>
      <t>ﾋﾞｽﾌｪﾉｰﾙ</t>
    </r>
    <r>
      <rPr>
        <sz val="8"/>
        <rFont val="SimSun"/>
        <family val="0"/>
      </rPr>
      <t>A、 62.</t>
    </r>
    <r>
      <rPr>
        <sz val="8"/>
        <rFont val="ＭＳ Ｐゴシック"/>
        <family val="3"/>
      </rPr>
      <t>ﾉﾆﾙﾌｪﾉｰﾙ</t>
    </r>
    <r>
      <rPr>
        <sz val="8"/>
        <rFont val="SimSun"/>
        <family val="0"/>
      </rPr>
      <t>、 63.4-</t>
    </r>
    <r>
      <rPr>
        <sz val="8"/>
        <rFont val="ＭＳ Ｐゴシック"/>
        <family val="3"/>
      </rPr>
      <t>ｵｸﾁﾉﾌｪﾉｰﾙ</t>
    </r>
    <r>
      <rPr>
        <sz val="8"/>
        <rFont val="SimSun"/>
        <family val="0"/>
      </rPr>
      <t>、 64.中鎖型塩化</t>
    </r>
    <r>
      <rPr>
        <sz val="8"/>
        <rFont val="ＭＳ Ｐゴシック"/>
        <family val="3"/>
      </rPr>
      <t>ﾊﾟﾗﾌｨﾝ</t>
    </r>
    <r>
      <rPr>
        <sz val="8"/>
        <rFont val="SimSun"/>
        <family val="0"/>
      </rPr>
      <t>、 65.長鎖型塩化</t>
    </r>
    <r>
      <rPr>
        <sz val="8"/>
        <rFont val="ＭＳ Ｐゴシック"/>
        <family val="3"/>
      </rPr>
      <t>ﾊﾟﾗﾌｨﾝ</t>
    </r>
  </si>
  <si>
    <t>【注意】</t>
  </si>
  <si>
    <r>
      <t xml:space="preserve">                </t>
    </r>
    <r>
      <rPr>
        <sz val="9"/>
        <rFont val="ＭＳ Ｐゴシック"/>
        <family val="3"/>
      </rPr>
      <t>⇔</t>
    </r>
    <r>
      <rPr>
        <sz val="9"/>
        <rFont val="SimSun"/>
        <family val="0"/>
      </rPr>
      <t xml:space="preserve">  对照确认   </t>
    </r>
    <r>
      <rPr>
        <sz val="9"/>
        <rFont val="ＭＳ Ｐゴシック"/>
        <family val="3"/>
      </rPr>
      <t>⇔</t>
    </r>
  </si>
  <si>
    <t>合计</t>
  </si>
  <si>
    <r>
      <t>１．构成产品的所有成分均要记入</t>
    </r>
    <r>
      <rPr>
        <sz val="8"/>
        <rFont val="ＭＳ Ｐゴシック"/>
        <family val="3"/>
      </rPr>
      <t>｡</t>
    </r>
    <r>
      <rPr>
        <sz val="8"/>
        <rFont val="SimSun"/>
        <family val="0"/>
      </rPr>
      <t>（不公开的成分，按部位汇总以「其他物质</t>
    </r>
    <r>
      <rPr>
        <sz val="8"/>
        <rFont val="ＭＳ Ｐゴシック"/>
        <family val="3"/>
      </rPr>
      <t>｣</t>
    </r>
    <r>
      <rPr>
        <sz val="8"/>
        <rFont val="SimSun"/>
        <family val="0"/>
      </rPr>
      <t>形式记入）</t>
    </r>
  </si>
  <si>
    <t>５．环境负荷物质要简单地记入含有目的。例：稳定剂、着色剂、防老化、防锈等　　</t>
  </si>
  <si>
    <r>
      <t>２．部位名称按每行（按物质）记入，不可省略；仅由1个部位构成时，可记入</t>
    </r>
    <r>
      <rPr>
        <sz val="8"/>
        <rFont val="ＭＳ Ｐゴシック"/>
        <family val="3"/>
      </rPr>
      <t>｢</t>
    </r>
    <r>
      <rPr>
        <sz val="8"/>
        <rFont val="SimSun"/>
        <family val="0"/>
      </rPr>
      <t>本体</t>
    </r>
    <r>
      <rPr>
        <sz val="8"/>
        <rFont val="ＭＳ Ｐゴシック"/>
        <family val="3"/>
      </rPr>
      <t>｣､｢</t>
    </r>
    <r>
      <rPr>
        <sz val="8"/>
        <rFont val="SimSun"/>
        <family val="0"/>
      </rPr>
      <t>构成材料</t>
    </r>
    <r>
      <rPr>
        <sz val="8"/>
        <rFont val="ＭＳ Ｐゴシック"/>
        <family val="3"/>
      </rPr>
      <t>｣</t>
    </r>
    <r>
      <rPr>
        <sz val="8"/>
        <rFont val="SimSun"/>
        <family val="0"/>
      </rPr>
      <t>等。</t>
    </r>
  </si>
  <si>
    <t>６．使用成形树脂(含橡胶)、线材露出部、涂料、油墨的场合，请添附材料的镉和铅的ICP测试数据。</t>
  </si>
  <si>
    <t>３．成分名称以构成材料的物质名记入，同时要记入CAS号码。</t>
  </si>
  <si>
    <r>
      <t>７．上记栏目不足时，请适当追加</t>
    </r>
    <r>
      <rPr>
        <sz val="8"/>
        <rFont val="ＭＳ Ｐゴシック"/>
        <family val="3"/>
      </rPr>
      <t>｢</t>
    </r>
    <r>
      <rPr>
        <sz val="8"/>
        <rFont val="SimSun"/>
        <family val="0"/>
      </rPr>
      <t>行</t>
    </r>
    <r>
      <rPr>
        <sz val="8"/>
        <rFont val="ＭＳ Ｐゴシック"/>
        <family val="3"/>
      </rPr>
      <t>｣</t>
    </r>
    <r>
      <rPr>
        <sz val="8"/>
        <rFont val="SimSun"/>
        <family val="0"/>
      </rPr>
      <t>使用。但请不要追加「列」。</t>
    </r>
  </si>
  <si>
    <r>
      <t>４．记入成分质量时注意要达到按材料别每种材料含有率合计要达到100%</t>
    </r>
    <r>
      <rPr>
        <sz val="8"/>
        <rFont val="ＭＳ Ｐゴシック"/>
        <family val="3"/>
      </rPr>
      <t>｡</t>
    </r>
  </si>
  <si>
    <t>８．含有率是按材料自动计算的，所以不必记入。</t>
  </si>
  <si>
    <t>ＴＫＲ集团</t>
  </si>
  <si>
    <t>ＴＫＲ总公司</t>
  </si>
  <si>
    <t>东北ＴＫＲ</t>
  </si>
  <si>
    <t>ＴＫＲ马来西亚</t>
  </si>
  <si>
    <t>ＴＫＲ精密</t>
  </si>
  <si>
    <t>中宝华南电子</t>
  </si>
  <si>
    <t>35.邻苯二甲酸二异丁酯）(DIBP)、36.全氟辛酸铵（PFOA）及其盐/酯、37.六氯苯（HCB）、38.多环芳香族碳氢化合物、39.烷基化二苯胺（BNST）</t>
  </si>
  <si>
    <t>様式 TWA-00-07 Ver.10</t>
  </si>
  <si>
    <t xml:space="preserve"> Ver.10 </t>
  </si>
  <si>
    <t>13.ﾎﾟﾘ臭化ﾋﾞﾌｪﾆﾙ類(PBB)、14.ﾎﾟﾘ臭化ｼﾞﾌｪﾆﾙｴｰﾃﾙ類(PBDE)、15.ﾎﾟﾘ塩化ﾋﾞﾌｪﾆﾙ(PCB)類および特定代替品､16.ﾎﾟﾘ塩化ﾅﾌﾀﾚﾝ(PCN)､17.短鎖型塩化ﾊﾟﾗﾌｨﾝ(SCCP)(C10-13)</t>
  </si>
  <si>
    <r>
      <t>18.ﾌｯ素系温室効果ｶﾞｽ(PFC,HFC,SF6)、19.ﾍｷｻﾌﾞﾛﾓｼｸﾛﾃﾞｶﾝ（HBCDD）、20.ﾊﾟｰﾌﾙｵﾛｵｸﾀﾝｽﾙﾌｫﾝ酸(PFOS)とその塩</t>
    </r>
    <r>
      <rPr>
        <sz val="9"/>
        <color indexed="10"/>
        <rFont val="ｺﾞｼｯｸ"/>
        <family val="3"/>
      </rPr>
      <t>及びﾊﾟｰﾌﾙｵﾛ(ｵｸﾀﾝ-1-ｽﾙﾎﾆﾙ)=ﾌﾙｵﾘﾄﾞ(PFOSF)</t>
    </r>
  </si>
  <si>
    <r>
      <t xml:space="preserve">1.Cadmium/its compound, 2.Chromium(VI), 3.Lead / its compounds, 4.Mercury/ its compounds, 5.Nickel / its compounds, 6.Tributyl tin = oxide (TBTO), 7.3substitution organotin compound, 8.Oxidization beryllium (BeO), 9.Diarsenic pentaoxide, 10.Diarsenic trioxide, 11.Dibutyltin compounds (DBT), 12.Dioctyltin compounds (DOT), 13.Polybrominated biphenyl (PBB), 14.Polybrominated diphenyl ether (PBDE), 15.Polychlorinated biphenyl (PCB) and a specific substitute, 16.Pentachloro naphthalene(PCN), 17.Short-chained chlorinated paraffin (SCCP) (C10-13), 18.Fluorine system greenhouse gas (PFC,HFC,SF6), 19.Hexabromocyclododecane (HBCDD), 20.Perfluorooctane sulfonate (PFOS) and its salts and </t>
    </r>
    <r>
      <rPr>
        <sz val="8"/>
        <color indexed="10"/>
        <rFont val="Times New Roman"/>
        <family val="1"/>
      </rPr>
      <t>Heptadecafluoro-1-octanesulfonyl Fluoride</t>
    </r>
    <r>
      <rPr>
        <sz val="8"/>
        <color indexed="10"/>
        <rFont val="Times New Roman"/>
        <family val="1"/>
      </rPr>
      <t xml:space="preserve">(PFOSF) </t>
    </r>
    <r>
      <rPr>
        <sz val="8"/>
        <rFont val="Times New Roman"/>
        <family val="1"/>
      </rPr>
      <t xml:space="preserve">21.Polychlorinated terphenyls (PCTs), 22.tris(2-chloroethyl)phosphate (TCEP), 23. Polyvinyl Chloride (PVC) / PVC polymers, 24.Asbestos, 25.Azo dye and the paints which generate a part of aromatic amine, 26.Ozone-depleting substance, 27.Formaldehyde, 28. Specific benzotriazol, 29.Phthalates, Selected Group 1, 30.Phthalates, Selected Group 2, 31.Dimethyl fumarate, 32.Di(2-ethylhexyl) phthalate (DEHP), 33.Dibutylphthalate (DBP), 34.Benzylbutylphthalate (BBP), 35.Diisobutyl phthalate (DIBP), 36.Perfluorooctanoic acid (PFOA) and individual salts and esters of PFOA, 37.Hexachlorobenzene (HCB), 38.Polycyclic Aromatic Hydrocarbon (PAHs), 39.N-phenylbenzenamine (BNST)
</t>
    </r>
  </si>
  <si>
    <r>
      <t>17.短链型氯代烷烃(SCCP)(C10-13)、18.氟系温室效应气体(PFC,HFC,SF6)、19.六溴环十二烷（HBCDD)、20.全氟辛烷磺酸(PFOS)及其酸、</t>
    </r>
    <r>
      <rPr>
        <sz val="9"/>
        <color indexed="10"/>
        <rFont val="SimSun"/>
        <family val="0"/>
      </rPr>
      <t>全氟辛基磺酰氟</t>
    </r>
  </si>
  <si>
    <t>STYLE TWA-00-07 Ver.10</t>
  </si>
  <si>
    <t xml:space="preserve"> 2019年2月22日より</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</si>
</sst>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 #,##0_);_(* \(#,##0\);_(* &quot;-&quot;_);_(@_)"/>
    <numFmt numFmtId="182" formatCode="_(&quot;RM&quot;* #,##0.00_);_(&quot;RM&quot;* \(#,##0.00\);_(&quot;RM&quot;* &quot;-&quot;??_);_(@_)"/>
    <numFmt numFmtId="183" formatCode="_(* #,##0.00_);_(* \(#,##0.00\);_(* &quot;-&quot;??_);_(@_)"/>
    <numFmt numFmtId="184" formatCode="0.0%"/>
    <numFmt numFmtId="185" formatCode="0.0"/>
    <numFmt numFmtId="186" formatCode="0_);[Red]\(0\)"/>
    <numFmt numFmtId="187" formatCode="0.000%"/>
    <numFmt numFmtId="188" formatCode="0.000"/>
    <numFmt numFmtId="189" formatCode="0.0000%"/>
    <numFmt numFmtId="190" formatCode="0.000_ "/>
    <numFmt numFmtId="191" formatCode="&quot;Yes&quot;;&quot;Yes&quot;;&quot;No&quot;"/>
    <numFmt numFmtId="192" formatCode="&quot;True&quot;;&quot;True&quot;;&quot;False&quot;"/>
    <numFmt numFmtId="193" formatCode="&quot;On&quot;;&quot;On&quot;;&quot;Off&quot;"/>
    <numFmt numFmtId="194" formatCode="[$€-2]\ #,##0.00_);[Red]\([$€-2]\ #,##0.00\)"/>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9"/>
      <name val="ＭＳ Ｐゴシック"/>
      <family val="3"/>
    </font>
    <font>
      <b/>
      <sz val="9"/>
      <color indexed="12"/>
      <name val="ＭＳ Ｐゴシック"/>
      <family val="3"/>
    </font>
    <font>
      <b/>
      <sz val="9"/>
      <name val="ＭＳ Ｐゴシック"/>
      <family val="3"/>
    </font>
    <font>
      <sz val="9"/>
      <color indexed="12"/>
      <name val="ＭＳ Ｐゴシック"/>
      <family val="3"/>
    </font>
    <font>
      <sz val="9"/>
      <color indexed="10"/>
      <name val="ＭＳ Ｐゴシック"/>
      <family val="3"/>
    </font>
    <font>
      <b/>
      <sz val="9"/>
      <color indexed="10"/>
      <name val="ＭＳ Ｐゴシック"/>
      <family val="3"/>
    </font>
    <font>
      <u val="single"/>
      <sz val="9"/>
      <color indexed="12"/>
      <name val="ＭＳ Ｐゴシック"/>
      <family val="3"/>
    </font>
    <font>
      <sz val="9"/>
      <color indexed="9"/>
      <name val="ＭＳ Ｐゴシック"/>
      <family val="3"/>
    </font>
    <font>
      <sz val="9"/>
      <color indexed="8"/>
      <name val="ＭＳ Ｐゴシック"/>
      <family val="3"/>
    </font>
    <font>
      <sz val="8"/>
      <name val="ＭＳ Ｐゴシック"/>
      <family val="3"/>
    </font>
    <font>
      <b/>
      <sz val="11"/>
      <name val="ＭＳ Ｐゴシック"/>
      <family val="3"/>
    </font>
    <font>
      <sz val="8"/>
      <color indexed="12"/>
      <name val="ＭＳ Ｐゴシック"/>
      <family val="3"/>
    </font>
    <font>
      <sz val="9"/>
      <name val="ｺﾞｼｯｸ"/>
      <family val="3"/>
    </font>
    <font>
      <sz val="9"/>
      <color indexed="10"/>
      <name val="ｺﾞｼｯｸ"/>
      <family val="3"/>
    </font>
    <font>
      <sz val="9"/>
      <color indexed="12"/>
      <name val="ｺﾞｼｯｸ"/>
      <family val="3"/>
    </font>
    <font>
      <sz val="10"/>
      <name val="ＭＳ Ｐゴシック"/>
      <family val="3"/>
    </font>
    <font>
      <sz val="8"/>
      <color indexed="10"/>
      <name val="ＭＳ Ｐゴシック"/>
      <family val="3"/>
    </font>
    <font>
      <strike/>
      <sz val="9"/>
      <color indexed="10"/>
      <name val="ＭＳ Ｐゴシック"/>
      <family val="3"/>
    </font>
    <font>
      <sz val="10"/>
      <name val="宋体"/>
      <family val="0"/>
    </font>
    <font>
      <b/>
      <sz val="9"/>
      <name val="宋体"/>
      <family val="0"/>
    </font>
    <font>
      <b/>
      <sz val="14"/>
      <name val="宋体"/>
      <family val="0"/>
    </font>
    <font>
      <b/>
      <sz val="9"/>
      <color indexed="12"/>
      <name val="宋体"/>
      <family val="0"/>
    </font>
    <font>
      <sz val="9"/>
      <color indexed="10"/>
      <name val="宋体"/>
      <family val="0"/>
    </font>
    <font>
      <sz val="9"/>
      <name val="宋体"/>
      <family val="0"/>
    </font>
    <font>
      <sz val="6"/>
      <name val="宋体"/>
      <family val="0"/>
    </font>
    <font>
      <sz val="8"/>
      <name val="宋体"/>
      <family val="0"/>
    </font>
    <font>
      <b/>
      <sz val="14"/>
      <name val="Times New Roman"/>
      <family val="1"/>
    </font>
    <font>
      <sz val="6"/>
      <name val="Times New Roman"/>
      <family val="1"/>
    </font>
    <font>
      <sz val="9"/>
      <color indexed="10"/>
      <name val="Times New Roman"/>
      <family val="1"/>
    </font>
    <font>
      <b/>
      <sz val="9"/>
      <name val="Times New Roman"/>
      <family val="1"/>
    </font>
    <font>
      <b/>
      <sz val="9"/>
      <color indexed="12"/>
      <name val="Times New Roman"/>
      <family val="1"/>
    </font>
    <font>
      <b/>
      <sz val="10"/>
      <name val="Times New Roman"/>
      <family val="1"/>
    </font>
    <font>
      <sz val="9"/>
      <name val="Times New Roman"/>
      <family val="1"/>
    </font>
    <font>
      <sz val="9"/>
      <color indexed="12"/>
      <name val="Times New Roman"/>
      <family val="1"/>
    </font>
    <font>
      <sz val="8"/>
      <name val="Times New Roman"/>
      <family val="1"/>
    </font>
    <font>
      <sz val="9"/>
      <color indexed="8"/>
      <name val="Times New Roman"/>
      <family val="1"/>
    </font>
    <font>
      <u val="single"/>
      <sz val="9"/>
      <color indexed="12"/>
      <name val="Times New Roman"/>
      <family val="1"/>
    </font>
    <font>
      <sz val="9"/>
      <color indexed="9"/>
      <name val="Times New Roman"/>
      <family val="1"/>
    </font>
    <font>
      <sz val="10"/>
      <name val="Times New Roman"/>
      <family val="1"/>
    </font>
    <font>
      <sz val="8"/>
      <color indexed="12"/>
      <name val="Times New Roman"/>
      <family val="1"/>
    </font>
    <font>
      <sz val="8"/>
      <color indexed="12"/>
      <name val="SimSun"/>
      <family val="0"/>
    </font>
    <font>
      <sz val="6"/>
      <name val="SimSun"/>
      <family val="0"/>
    </font>
    <font>
      <sz val="9"/>
      <color indexed="10"/>
      <name val="SimSun"/>
      <family val="0"/>
    </font>
    <font>
      <b/>
      <sz val="9"/>
      <name val="SimSun"/>
      <family val="0"/>
    </font>
    <font>
      <b/>
      <sz val="9"/>
      <color indexed="12"/>
      <name val="SimSun"/>
      <family val="0"/>
    </font>
    <font>
      <sz val="10"/>
      <name val="SimSun"/>
      <family val="0"/>
    </font>
    <font>
      <sz val="9"/>
      <name val="SimSun"/>
      <family val="0"/>
    </font>
    <font>
      <b/>
      <sz val="14"/>
      <name val="SimSun"/>
      <family val="0"/>
    </font>
    <font>
      <sz val="9"/>
      <color indexed="12"/>
      <name val="SimSun"/>
      <family val="0"/>
    </font>
    <font>
      <sz val="8"/>
      <name val="SimSun"/>
      <family val="0"/>
    </font>
    <font>
      <sz val="9"/>
      <color indexed="8"/>
      <name val="SimSun"/>
      <family val="0"/>
    </font>
    <font>
      <u val="single"/>
      <sz val="9"/>
      <color indexed="12"/>
      <name val="SimSun"/>
      <family val="0"/>
    </font>
    <font>
      <sz val="9"/>
      <color indexed="9"/>
      <name val="SimSun"/>
      <family val="0"/>
    </font>
    <font>
      <sz val="9"/>
      <color indexed="10"/>
      <name val="ＭＳ Ｐ明朝"/>
      <family val="1"/>
    </font>
    <font>
      <sz val="9"/>
      <name val="ＧＢ 中国ゴシック"/>
      <family val="3"/>
    </font>
    <font>
      <sz val="8"/>
      <color indexed="10"/>
      <name val="Times New Roman"/>
      <family val="1"/>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b/>
      <sz val="9"/>
      <color indexed="10"/>
      <name val="ｺﾞｼｯｸ"/>
      <family val="3"/>
    </font>
    <font>
      <sz val="9"/>
      <name val="MS UI Gothic"/>
      <family val="3"/>
    </font>
    <font>
      <b/>
      <sz val="18"/>
      <color indexed="12"/>
      <name val="ＭＳ Ｐゴシック"/>
      <family val="3"/>
    </font>
    <font>
      <b/>
      <sz val="10"/>
      <color indexed="12"/>
      <name val="ＭＳ ゴシック"/>
      <family val="3"/>
    </font>
    <font>
      <sz val="8"/>
      <color indexed="8"/>
      <name val="Times New Roman"/>
      <family val="1"/>
    </font>
    <font>
      <sz val="10"/>
      <color indexed="8"/>
      <name val="Times New Roman"/>
      <family val="1"/>
    </font>
    <font>
      <sz val="10"/>
      <color indexed="8"/>
      <name val="ＭＳ Ｐゴシック"/>
      <family val="3"/>
    </font>
    <font>
      <b/>
      <sz val="10"/>
      <color indexed="12"/>
      <name val="Times New Roman"/>
      <family val="1"/>
    </font>
    <font>
      <b/>
      <sz val="10"/>
      <color indexed="12"/>
      <name val="宋体"/>
      <family val="0"/>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9"/>
      <color rgb="FFFF0000"/>
      <name val="ｺﾞｼｯｸ"/>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hair"/>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hair"/>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color indexed="63"/>
      </right>
      <top>
        <color indexed="63"/>
      </top>
      <bottom style="medium"/>
    </border>
    <border>
      <left style="hair"/>
      <right style="medium"/>
      <top>
        <color indexed="63"/>
      </top>
      <bottom style="medium"/>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style="hair"/>
      <bottom style="hair"/>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hair"/>
      <right style="hair"/>
      <top style="medium"/>
      <bottom style="medium"/>
    </border>
    <border>
      <left>
        <color indexed="63"/>
      </left>
      <right style="thin"/>
      <top style="medium"/>
      <bottom style="medium"/>
    </border>
    <border>
      <left style="hair"/>
      <right style="thin"/>
      <top style="medium"/>
      <bottom style="medium"/>
    </border>
    <border>
      <left style="thin"/>
      <right style="medium"/>
      <top style="medium"/>
      <bottom style="medium"/>
    </border>
    <border>
      <left style="medium"/>
      <right style="thin"/>
      <top style="hair"/>
      <bottom style="thin"/>
    </border>
    <border>
      <left>
        <color indexed="63"/>
      </left>
      <right>
        <color indexed="63"/>
      </right>
      <top style="hair"/>
      <bottom style="thin"/>
    </border>
    <border>
      <left style="hair"/>
      <right style="medium"/>
      <top style="medium"/>
      <bottom style="medium"/>
    </border>
    <border>
      <left>
        <color indexed="63"/>
      </left>
      <right style="thin"/>
      <top style="hair"/>
      <bottom style="medium"/>
    </border>
    <border>
      <left style="thin"/>
      <right>
        <color indexed="63"/>
      </right>
      <top style="medium"/>
      <bottom style="hair"/>
    </border>
    <border>
      <left style="thin"/>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style="thin"/>
      <right style="thin"/>
      <top style="medium"/>
      <bottom style="hair"/>
    </border>
    <border>
      <left style="thin"/>
      <right style="thin"/>
      <top style="hair"/>
      <bottom style="thin"/>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9" fillId="0" borderId="0" applyNumberFormat="0" applyFill="0" applyBorder="0" applyAlignment="0" applyProtection="0"/>
    <xf numFmtId="0" fontId="90" fillId="25" borderId="1" applyNumberFormat="0" applyAlignment="0" applyProtection="0"/>
    <xf numFmtId="0" fontId="91"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92" fillId="0" borderId="3" applyNumberFormat="0" applyFill="0" applyAlignment="0" applyProtection="0"/>
    <xf numFmtId="0" fontId="93" fillId="28" borderId="0" applyNumberFormat="0" applyBorder="0" applyAlignment="0" applyProtection="0"/>
    <xf numFmtId="0" fontId="94" fillId="29"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29"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03" fillId="31" borderId="0" applyNumberFormat="0" applyBorder="0" applyAlignment="0" applyProtection="0"/>
  </cellStyleXfs>
  <cellXfs count="704">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lignment/>
    </xf>
    <xf numFmtId="0" fontId="5"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4" xfId="0" applyNumberFormat="1" applyFont="1" applyBorder="1" applyAlignment="1" applyProtection="1">
      <alignment horizontal="right" vertical="center" wrapText="1"/>
      <protection locked="0"/>
    </xf>
    <xf numFmtId="0" fontId="5" fillId="0" borderId="17" xfId="0" applyFont="1" applyBorder="1" applyAlignment="1" applyProtection="1">
      <alignment horizontal="center" vertical="center"/>
      <protection locked="0"/>
    </xf>
    <xf numFmtId="0" fontId="5" fillId="0" borderId="17" xfId="0" applyFont="1" applyBorder="1" applyAlignment="1" applyProtection="1">
      <alignment horizontal="left" vertical="center" shrinkToFit="1"/>
      <protection locked="0"/>
    </xf>
    <xf numFmtId="187" fontId="5" fillId="0" borderId="12" xfId="42" applyNumberFormat="1" applyFont="1" applyBorder="1" applyAlignment="1" applyProtection="1">
      <alignment horizontal="right" vertical="center" wrapText="1"/>
      <protection/>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wrapText="1"/>
    </xf>
    <xf numFmtId="0" fontId="5" fillId="0" borderId="19" xfId="0" applyFont="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wrapText="1"/>
    </xf>
    <xf numFmtId="0" fontId="5" fillId="0" borderId="2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2" xfId="0" applyNumberFormat="1" applyFont="1" applyBorder="1" applyAlignment="1" applyProtection="1">
      <alignment horizontal="right" vertical="center" wrapText="1"/>
      <protection locked="0"/>
    </xf>
    <xf numFmtId="0" fontId="5" fillId="0" borderId="26" xfId="0" applyFont="1" applyBorder="1" applyAlignment="1" applyProtection="1">
      <alignment horizontal="center" vertical="center"/>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lignment vertical="center"/>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0" xfId="0" applyNumberFormat="1" applyFont="1" applyBorder="1" applyAlignment="1" applyProtection="1">
      <alignment horizontal="right" vertical="center" wrapText="1"/>
      <protection locked="0"/>
    </xf>
    <xf numFmtId="0" fontId="5"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shrinkToFit="1"/>
      <protection locked="0"/>
    </xf>
    <xf numFmtId="187" fontId="5" fillId="0" borderId="28" xfId="42" applyNumberFormat="1" applyFont="1" applyBorder="1" applyAlignment="1" applyProtection="1">
      <alignment horizontal="right" vertical="center" wrapText="1"/>
      <protection/>
    </xf>
    <xf numFmtId="0" fontId="7" fillId="0" borderId="28" xfId="0" applyFont="1" applyFill="1" applyBorder="1" applyAlignment="1">
      <alignment horizontal="center" vertical="center"/>
    </xf>
    <xf numFmtId="0" fontId="7" fillId="0" borderId="34" xfId="0" applyFont="1" applyFill="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NumberFormat="1" applyFont="1" applyBorder="1" applyAlignment="1" applyProtection="1">
      <alignment horizontal="right" vertical="center" wrapText="1"/>
      <protection locked="0"/>
    </xf>
    <xf numFmtId="0" fontId="5" fillId="0" borderId="0" xfId="0" applyFont="1" applyFill="1" applyBorder="1" applyAlignment="1" applyProtection="1">
      <alignment vertical="center"/>
      <protection locked="0"/>
    </xf>
    <xf numFmtId="0" fontId="5" fillId="0" borderId="38" xfId="0" applyFont="1" applyBorder="1" applyAlignment="1" applyProtection="1">
      <alignment horizontal="center" vertical="center"/>
      <protection/>
    </xf>
    <xf numFmtId="0" fontId="5" fillId="0" borderId="39" xfId="0" applyNumberFormat="1" applyFont="1" applyBorder="1" applyAlignment="1" applyProtection="1">
      <alignment horizontal="right" vertical="center"/>
      <protection/>
    </xf>
    <xf numFmtId="0" fontId="5" fillId="0" borderId="4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3" fillId="0" borderId="0" xfId="67" applyFont="1" applyAlignment="1">
      <alignment horizontal="left" vertical="center"/>
      <protection/>
    </xf>
    <xf numFmtId="0" fontId="5" fillId="0" borderId="0" xfId="0" applyFont="1" applyBorder="1" applyAlignment="1">
      <alignment horizontal="lef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Alignment="1">
      <alignment horizontal="center" vertical="center"/>
    </xf>
    <xf numFmtId="0" fontId="1" fillId="0" borderId="0" xfId="0" applyFont="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0" xfId="0" applyFont="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1" fillId="0" borderId="0" xfId="45" applyFont="1" applyBorder="1" applyAlignment="1" applyProtection="1">
      <alignment vertical="center"/>
      <protection/>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4" fillId="0" borderId="37"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wrapText="1"/>
    </xf>
    <xf numFmtId="0" fontId="14" fillId="0" borderId="52"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1" xfId="0" applyFont="1" applyBorder="1" applyAlignment="1">
      <alignment horizontal="center" vertical="center"/>
    </xf>
    <xf numFmtId="0" fontId="14" fillId="0" borderId="54" xfId="0" applyFont="1" applyBorder="1" applyAlignment="1">
      <alignment horizontal="center" vertical="center" wrapText="1"/>
    </xf>
    <xf numFmtId="0" fontId="14" fillId="0" borderId="49" xfId="0" applyFont="1" applyFill="1" applyBorder="1" applyAlignment="1">
      <alignment horizontal="center" vertical="center"/>
    </xf>
    <xf numFmtId="0" fontId="14" fillId="0" borderId="54" xfId="0" applyFont="1" applyBorder="1" applyAlignment="1">
      <alignment horizontal="center" vertical="center"/>
    </xf>
    <xf numFmtId="0" fontId="14" fillId="0" borderId="49" xfId="0" applyFont="1" applyBorder="1" applyAlignment="1">
      <alignment horizontal="center" vertical="center" wrapText="1"/>
    </xf>
    <xf numFmtId="0" fontId="14" fillId="0" borderId="55"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8" fillId="0" borderId="0" xfId="0" applyFont="1" applyBorder="1" applyAlignment="1">
      <alignment vertical="center"/>
    </xf>
    <xf numFmtId="0" fontId="4" fillId="0" borderId="0" xfId="0" applyFont="1" applyAlignment="1">
      <alignment vertical="center"/>
    </xf>
    <xf numFmtId="0" fontId="5" fillId="0" borderId="58" xfId="0" applyFont="1" applyBorder="1" applyAlignment="1" applyProtection="1">
      <alignment horizontal="center" vertical="center"/>
      <protection locked="0"/>
    </xf>
    <xf numFmtId="0" fontId="5" fillId="0" borderId="0" xfId="0" applyNumberFormat="1" applyFont="1" applyAlignment="1">
      <alignment vertical="center"/>
    </xf>
    <xf numFmtId="0" fontId="14" fillId="0" borderId="0" xfId="0" applyFont="1" applyAlignment="1">
      <alignment vertical="center"/>
    </xf>
    <xf numFmtId="0" fontId="6" fillId="0" borderId="0" xfId="0" applyFont="1" applyAlignment="1">
      <alignment horizontal="distributed" vertical="center"/>
    </xf>
    <xf numFmtId="0" fontId="5" fillId="0" borderId="0" xfId="0" applyFont="1" applyFill="1" applyAlignment="1">
      <alignment vertical="center"/>
    </xf>
    <xf numFmtId="0" fontId="16" fillId="0" borderId="0" xfId="0" applyFont="1" applyAlignment="1">
      <alignment vertical="top"/>
    </xf>
    <xf numFmtId="0" fontId="6" fillId="0" borderId="0" xfId="0" applyFont="1" applyAlignment="1">
      <alignment vertical="center"/>
    </xf>
    <xf numFmtId="0" fontId="14" fillId="0" borderId="0" xfId="0" applyFont="1" applyFill="1" applyAlignment="1">
      <alignment vertical="center"/>
    </xf>
    <xf numFmtId="0" fontId="14" fillId="0" borderId="0" xfId="0" applyFont="1" applyBorder="1" applyAlignment="1" applyProtection="1">
      <alignment horizontal="left" vertical="center" wrapText="1"/>
      <protection locked="0"/>
    </xf>
    <xf numFmtId="49" fontId="7" fillId="0" borderId="0" xfId="0" applyNumberFormat="1" applyFont="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5" fillId="0" borderId="59" xfId="0" applyFont="1" applyBorder="1" applyAlignment="1">
      <alignment horizontal="center" vertical="center"/>
    </xf>
    <xf numFmtId="0" fontId="9" fillId="0" borderId="30" xfId="0" applyFont="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shrinkToFit="1"/>
      <protection locked="0"/>
    </xf>
    <xf numFmtId="0" fontId="5" fillId="0" borderId="12"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5" fillId="0" borderId="60" xfId="0" applyFont="1" applyBorder="1" applyAlignment="1">
      <alignment horizontal="center" vertical="center"/>
    </xf>
    <xf numFmtId="0" fontId="17" fillId="0" borderId="0" xfId="0" applyFont="1" applyFill="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4" xfId="0" applyFont="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17" fillId="0" borderId="0" xfId="0" applyFont="1" applyBorder="1" applyAlignment="1">
      <alignment vertical="center"/>
    </xf>
    <xf numFmtId="0" fontId="6" fillId="0" borderId="0" xfId="0" applyFont="1" applyFill="1" applyBorder="1" applyAlignment="1">
      <alignment vertical="center"/>
    </xf>
    <xf numFmtId="0" fontId="17"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5" fillId="0" borderId="11" xfId="0" applyFont="1" applyBorder="1" applyAlignment="1" applyProtection="1">
      <alignment vertical="center"/>
      <protection locked="0"/>
    </xf>
    <xf numFmtId="187" fontId="5" fillId="0" borderId="12" xfId="42" applyNumberFormat="1" applyFont="1" applyBorder="1" applyAlignment="1" applyProtection="1">
      <alignment horizontal="right" vertical="center" wrapText="1"/>
      <protection locked="0"/>
    </xf>
    <xf numFmtId="0" fontId="7" fillId="0" borderId="1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wrapText="1"/>
      <protection locked="0"/>
    </xf>
    <xf numFmtId="0" fontId="5" fillId="0" borderId="19" xfId="0" applyFont="1" applyBorder="1" applyAlignment="1" applyProtection="1">
      <alignment vertical="center"/>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5" fillId="0" borderId="27" xfId="0" applyFont="1" applyBorder="1" applyAlignment="1" applyProtection="1">
      <alignment vertical="center"/>
      <protection locked="0"/>
    </xf>
    <xf numFmtId="187" fontId="5" fillId="0" borderId="28" xfId="42" applyNumberFormat="1" applyFont="1" applyBorder="1" applyAlignment="1" applyProtection="1">
      <alignment horizontal="right" vertical="center" wrapText="1"/>
      <protection locked="0"/>
    </xf>
    <xf numFmtId="0" fontId="7" fillId="0" borderId="28"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18" fillId="0" borderId="0" xfId="0" applyFont="1" applyAlignment="1" applyProtection="1">
      <alignment horizontal="left" vertical="center"/>
      <protection/>
    </xf>
    <xf numFmtId="0" fontId="5" fillId="0" borderId="0" xfId="0" applyFont="1" applyAlignment="1" applyProtection="1">
      <alignment vertical="center"/>
      <protection/>
    </xf>
    <xf numFmtId="0" fontId="8"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6" fillId="0" borderId="0" xfId="0" applyFont="1" applyAlignment="1" applyProtection="1">
      <alignment horizontal="distributed" vertical="center"/>
      <protection/>
    </xf>
    <xf numFmtId="0" fontId="8" fillId="0" borderId="0" xfId="0" applyFont="1" applyFill="1" applyBorder="1" applyAlignment="1">
      <alignment vertical="center"/>
    </xf>
    <xf numFmtId="0" fontId="13" fillId="0" borderId="0" xfId="68" applyFont="1" applyAlignment="1">
      <alignment horizontal="left" vertical="center"/>
      <protection/>
    </xf>
    <xf numFmtId="0" fontId="20" fillId="0" borderId="0" xfId="0" applyFont="1" applyAlignment="1" applyProtection="1">
      <alignment horizontal="left" vertical="center"/>
      <protection/>
    </xf>
    <xf numFmtId="0" fontId="20" fillId="0" borderId="0" xfId="0" applyFont="1" applyAlignment="1" applyProtection="1">
      <alignment/>
      <protection/>
    </xf>
    <xf numFmtId="0" fontId="7" fillId="0" borderId="0" xfId="0" applyFont="1" applyAlignment="1">
      <alignment vertical="center"/>
    </xf>
    <xf numFmtId="0" fontId="16" fillId="0" borderId="0" xfId="0" applyFont="1" applyAlignment="1" applyProtection="1">
      <alignment vertical="top"/>
      <protection/>
    </xf>
    <xf numFmtId="0" fontId="1" fillId="0" borderId="0" xfId="0" applyFont="1" applyAlignment="1" applyProtection="1">
      <alignment vertical="center"/>
      <protection/>
    </xf>
    <xf numFmtId="49" fontId="7" fillId="0" borderId="0" xfId="0" applyNumberFormat="1"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5" fillId="0" borderId="0" xfId="0" applyFont="1" applyAlignment="1" applyProtection="1">
      <alignment horizontal="right" vertical="center"/>
      <protection/>
    </xf>
    <xf numFmtId="0" fontId="4"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Fill="1" applyBorder="1" applyAlignment="1" applyProtection="1">
      <alignment/>
      <protection/>
    </xf>
    <xf numFmtId="0" fontId="5" fillId="0" borderId="41"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5" fillId="0" borderId="42"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4"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vertical="center" wrapText="1"/>
      <protection/>
    </xf>
    <xf numFmtId="0" fontId="5" fillId="0" borderId="5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 fillId="0" borderId="59" xfId="0" applyFont="1" applyBorder="1" applyAlignment="1" applyProtection="1">
      <alignment horizontal="center" vertical="center"/>
      <protection/>
    </xf>
    <xf numFmtId="0" fontId="12" fillId="0" borderId="0" xfId="0"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14" fillId="0" borderId="37" xfId="0" applyFont="1" applyBorder="1" applyAlignment="1" applyProtection="1">
      <alignment horizontal="center" vertical="center"/>
      <protection/>
    </xf>
    <xf numFmtId="0" fontId="14" fillId="0" borderId="49" xfId="0" applyFont="1" applyBorder="1" applyAlignment="1" applyProtection="1">
      <alignment horizontal="center" vertical="center"/>
      <protection/>
    </xf>
    <xf numFmtId="0" fontId="14" fillId="0" borderId="50" xfId="0" applyFont="1" applyBorder="1" applyAlignment="1" applyProtection="1">
      <alignment horizontal="center" vertical="center"/>
      <protection/>
    </xf>
    <xf numFmtId="0" fontId="14" fillId="0" borderId="51" xfId="0" applyFont="1" applyBorder="1" applyAlignment="1" applyProtection="1">
      <alignment horizontal="center" vertical="center" wrapText="1"/>
      <protection/>
    </xf>
    <xf numFmtId="0" fontId="14" fillId="0" borderId="5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53" xfId="0" applyFont="1" applyFill="1" applyBorder="1" applyAlignment="1" applyProtection="1">
      <alignment horizontal="center" vertical="center"/>
      <protection/>
    </xf>
    <xf numFmtId="0" fontId="14" fillId="0" borderId="51" xfId="0" applyFont="1" applyBorder="1" applyAlignment="1" applyProtection="1">
      <alignment horizontal="center" vertical="center"/>
      <protection/>
    </xf>
    <xf numFmtId="0" fontId="14" fillId="0" borderId="54" xfId="0" applyFont="1" applyBorder="1" applyAlignment="1" applyProtection="1">
      <alignment horizontal="center" vertical="center" wrapText="1"/>
      <protection/>
    </xf>
    <xf numFmtId="0" fontId="14" fillId="0" borderId="49" xfId="0" applyFont="1" applyFill="1" applyBorder="1" applyAlignment="1" applyProtection="1">
      <alignment horizontal="center" vertical="center"/>
      <protection/>
    </xf>
    <xf numFmtId="0" fontId="14" fillId="0" borderId="54" xfId="0" applyFont="1" applyBorder="1" applyAlignment="1" applyProtection="1">
      <alignment horizontal="center" vertical="center"/>
      <protection/>
    </xf>
    <xf numFmtId="0" fontId="14" fillId="0" borderId="49" xfId="0" applyFont="1" applyBorder="1" applyAlignment="1" applyProtection="1">
      <alignment horizontal="center" vertical="center" wrapText="1"/>
      <protection/>
    </xf>
    <xf numFmtId="0" fontId="14" fillId="0" borderId="55" xfId="0" applyFont="1" applyFill="1" applyBorder="1" applyAlignment="1" applyProtection="1">
      <alignment horizontal="center" vertical="center" wrapText="1"/>
      <protection/>
    </xf>
    <xf numFmtId="0" fontId="17"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14" fillId="0" borderId="0" xfId="0" applyFont="1" applyBorder="1" applyAlignment="1" applyProtection="1">
      <alignment horizontal="left" vertical="center" wrapTex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4" fillId="0" borderId="0" xfId="0" applyFont="1" applyAlignment="1" applyProtection="1">
      <alignment vertical="center"/>
      <protection/>
    </xf>
    <xf numFmtId="0" fontId="5" fillId="0" borderId="0" xfId="0" applyNumberFormat="1" applyFont="1" applyAlignment="1" applyProtection="1">
      <alignment vertical="center"/>
      <protection/>
    </xf>
    <xf numFmtId="0" fontId="13" fillId="0" borderId="0" xfId="67" applyFont="1" applyAlignment="1" applyProtection="1">
      <alignment horizontal="left" vertical="center"/>
      <protection/>
    </xf>
    <xf numFmtId="0" fontId="5" fillId="0" borderId="0" xfId="0" applyFont="1" applyAlignment="1" applyProtection="1">
      <alignment horizontal="center" vertical="center"/>
      <protection/>
    </xf>
    <xf numFmtId="0" fontId="5" fillId="0" borderId="39" xfId="0" applyNumberFormat="1" applyFont="1" applyBorder="1" applyAlignment="1" applyProtection="1">
      <alignment horizontal="right" vertical="center"/>
      <protection locked="0"/>
    </xf>
    <xf numFmtId="0" fontId="5" fillId="0" borderId="40" xfId="0" applyFont="1" applyBorder="1" applyAlignment="1" applyProtection="1">
      <alignment horizontal="center" vertical="center"/>
      <protection locked="0"/>
    </xf>
    <xf numFmtId="0" fontId="22" fillId="0" borderId="0" xfId="0" applyFont="1" applyFill="1" applyBorder="1" applyAlignment="1">
      <alignment vertical="center"/>
    </xf>
    <xf numFmtId="0" fontId="9" fillId="0" borderId="0" xfId="0" applyFont="1" applyFill="1" applyBorder="1" applyAlignment="1" applyProtection="1">
      <alignment vertical="center"/>
      <protection/>
    </xf>
    <xf numFmtId="0" fontId="30" fillId="0" borderId="54" xfId="0" applyFont="1" applyBorder="1" applyAlignment="1">
      <alignment horizontal="center" vertical="center" wrapText="1"/>
    </xf>
    <xf numFmtId="0" fontId="13" fillId="0" borderId="0" xfId="69" applyFont="1" applyAlignment="1">
      <alignment horizontal="left" vertical="center"/>
      <protection/>
    </xf>
    <xf numFmtId="0" fontId="23" fillId="0" borderId="0" xfId="0" applyFont="1" applyAlignment="1" applyProtection="1">
      <alignment/>
      <protection/>
    </xf>
    <xf numFmtId="0" fontId="32" fillId="0" borderId="0" xfId="0" applyFont="1" applyAlignment="1">
      <alignment vertical="center"/>
    </xf>
    <xf numFmtId="0" fontId="33" fillId="0" borderId="0" xfId="0" applyFont="1" applyAlignment="1">
      <alignment vertical="center"/>
    </xf>
    <xf numFmtId="49" fontId="34" fillId="0" borderId="0" xfId="0" applyNumberFormat="1" applyFont="1" applyAlignment="1">
      <alignment vertical="center"/>
    </xf>
    <xf numFmtId="0" fontId="35" fillId="0" borderId="0" xfId="0" applyFont="1" applyAlignment="1">
      <alignment vertical="center"/>
    </xf>
    <xf numFmtId="0" fontId="34" fillId="0" borderId="0" xfId="0" applyFont="1" applyAlignment="1" applyProtection="1">
      <alignment vertical="center"/>
      <protection/>
    </xf>
    <xf numFmtId="0" fontId="37" fillId="0" borderId="0" xfId="0" applyFont="1" applyAlignment="1">
      <alignment vertical="center"/>
    </xf>
    <xf numFmtId="0" fontId="37" fillId="0" borderId="0" xfId="0" applyFont="1" applyAlignment="1">
      <alignment horizontal="right" vertical="center"/>
    </xf>
    <xf numFmtId="0" fontId="31" fillId="0" borderId="0" xfId="0" applyFont="1" applyAlignment="1">
      <alignment vertical="center"/>
    </xf>
    <xf numFmtId="0" fontId="35" fillId="0" borderId="0" xfId="0" applyFont="1" applyAlignment="1">
      <alignment horizontal="distributed" vertical="center"/>
    </xf>
    <xf numFmtId="0" fontId="37"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xf>
    <xf numFmtId="0" fontId="37" fillId="0" borderId="0" xfId="0" applyFont="1" applyAlignment="1">
      <alignment/>
    </xf>
    <xf numFmtId="0" fontId="37" fillId="0" borderId="0" xfId="0" applyFont="1" applyAlignment="1" applyProtection="1">
      <alignment vertical="center"/>
      <protection locked="0"/>
    </xf>
    <xf numFmtId="0" fontId="37" fillId="0" borderId="0" xfId="0" applyFont="1" applyFill="1" applyBorder="1" applyAlignment="1">
      <alignment/>
    </xf>
    <xf numFmtId="0" fontId="37" fillId="0" borderId="0" xfId="0" applyFont="1" applyAlignment="1" applyProtection="1">
      <alignment vertical="center"/>
      <protection/>
    </xf>
    <xf numFmtId="0" fontId="38" fillId="0" borderId="0" xfId="0" applyFont="1" applyBorder="1" applyAlignment="1" applyProtection="1">
      <alignment vertical="center"/>
      <protection/>
    </xf>
    <xf numFmtId="0" fontId="37" fillId="0" borderId="45" xfId="0" applyFont="1" applyBorder="1" applyAlignment="1">
      <alignment horizontal="center" vertical="center" wrapText="1"/>
    </xf>
    <xf numFmtId="0" fontId="37" fillId="0" borderId="0" xfId="0" applyFont="1" applyBorder="1" applyAlignment="1" applyProtection="1">
      <alignment horizontal="center" vertical="center"/>
      <protection locked="0"/>
    </xf>
    <xf numFmtId="0" fontId="33" fillId="0" borderId="0" xfId="0" applyFont="1" applyAlignment="1" applyProtection="1">
      <alignment horizontal="left" vertical="center"/>
      <protection/>
    </xf>
    <xf numFmtId="0" fontId="35" fillId="0" borderId="0" xfId="0" applyFont="1" applyFill="1" applyBorder="1" applyAlignment="1">
      <alignment vertical="center"/>
    </xf>
    <xf numFmtId="0" fontId="37" fillId="0" borderId="46" xfId="0" applyFont="1" applyBorder="1" applyAlignment="1">
      <alignment horizontal="center" vertical="center" wrapText="1"/>
    </xf>
    <xf numFmtId="0" fontId="37" fillId="0" borderId="10" xfId="0" applyFont="1" applyBorder="1" applyAlignment="1" applyProtection="1">
      <alignment horizontal="center" vertical="center"/>
      <protection locked="0"/>
    </xf>
    <xf numFmtId="0" fontId="39" fillId="0" borderId="0" xfId="0" applyFont="1" applyFill="1" applyBorder="1" applyAlignment="1">
      <alignment vertical="center"/>
    </xf>
    <xf numFmtId="0" fontId="38" fillId="0" borderId="0" xfId="0" applyFont="1" applyFill="1" applyBorder="1" applyAlignment="1">
      <alignment vertical="center"/>
    </xf>
    <xf numFmtId="0" fontId="37" fillId="0" borderId="71"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47" xfId="0" applyFont="1" applyBorder="1" applyAlignment="1">
      <alignment horizontal="center" vertical="center" wrapText="1" shrinkToFit="1"/>
    </xf>
    <xf numFmtId="0" fontId="40" fillId="0" borderId="0" xfId="0" applyFont="1" applyFill="1" applyBorder="1" applyAlignment="1">
      <alignment vertical="center"/>
    </xf>
    <xf numFmtId="0" fontId="37" fillId="0" borderId="48" xfId="0" applyFont="1" applyBorder="1" applyAlignment="1">
      <alignment horizontal="center" vertical="center" wrapText="1"/>
    </xf>
    <xf numFmtId="0" fontId="39" fillId="0" borderId="0" xfId="0" applyFont="1" applyBorder="1" applyAlignment="1">
      <alignment vertical="center"/>
    </xf>
    <xf numFmtId="0" fontId="9"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7" fillId="0" borderId="59" xfId="0" applyFont="1" applyBorder="1" applyAlignment="1">
      <alignment horizontal="center" vertical="center" wrapText="1"/>
    </xf>
    <xf numFmtId="0" fontId="37" fillId="0" borderId="0" xfId="0" applyFont="1" applyFill="1" applyBorder="1" applyAlignment="1" applyProtection="1">
      <alignment vertical="center"/>
      <protection/>
    </xf>
    <xf numFmtId="0" fontId="41" fillId="0" borderId="0" xfId="45" applyFont="1" applyBorder="1" applyAlignment="1" applyProtection="1">
      <alignment vertical="center"/>
      <protection/>
    </xf>
    <xf numFmtId="0" fontId="42" fillId="0" borderId="0" xfId="0" applyFont="1" applyFill="1" applyBorder="1" applyAlignment="1">
      <alignment vertical="center"/>
    </xf>
    <xf numFmtId="0" fontId="37" fillId="0" borderId="0" xfId="0" applyFont="1" applyBorder="1" applyAlignment="1">
      <alignment horizontal="right" vertical="center"/>
    </xf>
    <xf numFmtId="0" fontId="37" fillId="0" borderId="0" xfId="0" applyFont="1" applyBorder="1" applyAlignment="1">
      <alignment horizontal="left" vertical="center"/>
    </xf>
    <xf numFmtId="0" fontId="39" fillId="0" borderId="37" xfId="0" applyFont="1" applyBorder="1" applyAlignment="1">
      <alignment horizontal="center" vertical="center"/>
    </xf>
    <xf numFmtId="0" fontId="39" fillId="0" borderId="49" xfId="0" applyFont="1" applyBorder="1" applyAlignment="1">
      <alignment horizontal="center" vertical="center"/>
    </xf>
    <xf numFmtId="0" fontId="39" fillId="0" borderId="50" xfId="0" applyFont="1" applyBorder="1" applyAlignment="1">
      <alignment horizontal="center" vertical="center"/>
    </xf>
    <xf numFmtId="0" fontId="39" fillId="0" borderId="51" xfId="0" applyFont="1" applyBorder="1" applyAlignment="1">
      <alignment horizontal="left" vertical="center" wrapText="1"/>
    </xf>
    <xf numFmtId="0" fontId="39" fillId="0" borderId="52" xfId="0" applyFont="1" applyFill="1" applyBorder="1" applyAlignment="1">
      <alignment horizontal="center" vertical="center" wrapText="1"/>
    </xf>
    <xf numFmtId="0" fontId="39" fillId="0" borderId="50"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51" xfId="0" applyFont="1" applyBorder="1" applyAlignment="1">
      <alignment horizontal="center" vertical="center"/>
    </xf>
    <xf numFmtId="0" fontId="39" fillId="0" borderId="54" xfId="0" applyFont="1" applyBorder="1" applyAlignment="1">
      <alignment horizontal="center" vertical="center" wrapText="1"/>
    </xf>
    <xf numFmtId="0" fontId="39" fillId="0" borderId="49" xfId="0" applyFont="1" applyFill="1" applyBorder="1" applyAlignment="1">
      <alignment horizontal="center" vertical="center" wrapText="1"/>
    </xf>
    <xf numFmtId="0" fontId="39" fillId="0" borderId="51" xfId="0" applyFont="1" applyBorder="1" applyAlignment="1">
      <alignment horizontal="center" vertical="center" wrapText="1"/>
    </xf>
    <xf numFmtId="0" fontId="39" fillId="0" borderId="54" xfId="0" applyFont="1" applyBorder="1" applyAlignment="1">
      <alignment horizontal="center" vertical="center"/>
    </xf>
    <xf numFmtId="0" fontId="39" fillId="0" borderId="49" xfId="0" applyFont="1" applyBorder="1" applyAlignment="1">
      <alignment horizontal="center" vertical="center" wrapText="1"/>
    </xf>
    <xf numFmtId="0" fontId="39" fillId="0" borderId="55" xfId="0" applyFont="1" applyFill="1" applyBorder="1" applyAlignment="1">
      <alignment horizontal="center" vertical="center" wrapText="1"/>
    </xf>
    <xf numFmtId="0" fontId="37" fillId="0" borderId="11" xfId="0" applyFont="1" applyBorder="1" applyAlignment="1" applyProtection="1">
      <alignment vertical="center"/>
      <protection locked="0"/>
    </xf>
    <xf numFmtId="0" fontId="37" fillId="0" borderId="12"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shrinkToFit="1"/>
      <protection locked="0"/>
    </xf>
    <xf numFmtId="0" fontId="37" fillId="0" borderId="14" xfId="0" applyFont="1" applyBorder="1" applyAlignment="1" applyProtection="1">
      <alignment horizontal="left" vertical="center" wrapText="1"/>
      <protection locked="0"/>
    </xf>
    <xf numFmtId="0" fontId="37" fillId="0" borderId="15" xfId="0" applyFont="1" applyFill="1" applyBorder="1" applyAlignment="1" applyProtection="1">
      <alignment horizontal="left" vertical="center" wrapText="1"/>
      <protection locked="0"/>
    </xf>
    <xf numFmtId="0" fontId="37" fillId="0" borderId="13" xfId="0" applyFont="1" applyFill="1" applyBorder="1" applyAlignment="1" applyProtection="1">
      <alignment horizontal="left" vertical="center" wrapText="1"/>
      <protection locked="0"/>
    </xf>
    <xf numFmtId="0" fontId="37" fillId="0" borderId="16" xfId="0" applyFont="1" applyFill="1" applyBorder="1" applyAlignment="1" applyProtection="1">
      <alignment horizontal="left" vertical="center" wrapText="1"/>
      <protection locked="0"/>
    </xf>
    <xf numFmtId="0" fontId="37" fillId="0" borderId="14" xfId="0" applyNumberFormat="1" applyFont="1" applyBorder="1" applyAlignment="1" applyProtection="1">
      <alignment horizontal="right" vertical="center" wrapText="1"/>
      <protection locked="0"/>
    </xf>
    <xf numFmtId="0" fontId="37" fillId="0" borderId="17" xfId="0" applyFont="1" applyBorder="1" applyAlignment="1" applyProtection="1">
      <alignment horizontal="center" vertical="center"/>
      <protection locked="0"/>
    </xf>
    <xf numFmtId="0" fontId="37" fillId="0" borderId="12" xfId="0" applyFont="1" applyFill="1" applyBorder="1" applyAlignment="1" applyProtection="1">
      <alignment vertical="center" shrinkToFit="1"/>
      <protection locked="0"/>
    </xf>
    <xf numFmtId="0" fontId="37" fillId="0" borderId="14" xfId="0" applyFont="1" applyBorder="1" applyAlignment="1" applyProtection="1">
      <alignment horizontal="left" vertical="center"/>
      <protection locked="0"/>
    </xf>
    <xf numFmtId="0" fontId="37" fillId="0" borderId="17" xfId="0" applyFont="1" applyBorder="1" applyAlignment="1" applyProtection="1">
      <alignment horizontal="left" vertical="center" shrinkToFit="1"/>
      <protection locked="0"/>
    </xf>
    <xf numFmtId="187" fontId="37" fillId="0" borderId="12" xfId="42" applyNumberFormat="1" applyFont="1" applyBorder="1" applyAlignment="1" applyProtection="1">
      <alignment horizontal="right" vertical="center" wrapText="1"/>
      <protection locked="0"/>
    </xf>
    <xf numFmtId="0" fontId="34" fillId="0" borderId="12" xfId="0"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wrapText="1"/>
      <protection locked="0"/>
    </xf>
    <xf numFmtId="0" fontId="37" fillId="0" borderId="19" xfId="0" applyFont="1" applyBorder="1" applyAlignment="1" applyProtection="1">
      <alignment vertical="center"/>
      <protection locked="0"/>
    </xf>
    <xf numFmtId="0" fontId="37" fillId="0" borderId="14"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shrinkToFit="1"/>
      <protection locked="0"/>
    </xf>
    <xf numFmtId="0" fontId="34" fillId="0" borderId="20"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left" vertical="center" wrapText="1" shrinkToFit="1"/>
      <protection locked="0"/>
    </xf>
    <xf numFmtId="0" fontId="37" fillId="0" borderId="20" xfId="0"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24" xfId="0" applyFont="1" applyFill="1" applyBorder="1" applyAlignment="1" applyProtection="1">
      <alignment horizontal="left" vertical="center" wrapText="1"/>
      <protection locked="0"/>
    </xf>
    <xf numFmtId="0" fontId="37" fillId="0" borderId="25" xfId="0" applyFont="1" applyFill="1" applyBorder="1" applyAlignment="1" applyProtection="1">
      <alignment horizontal="left" vertical="center" wrapText="1"/>
      <protection locked="0"/>
    </xf>
    <xf numFmtId="0" fontId="37" fillId="0" borderId="22" xfId="0" applyNumberFormat="1" applyFont="1" applyBorder="1" applyAlignment="1" applyProtection="1">
      <alignment horizontal="right" vertical="center" wrapText="1"/>
      <protection locked="0"/>
    </xf>
    <xf numFmtId="0" fontId="37" fillId="0" borderId="26" xfId="0" applyFont="1" applyBorder="1" applyAlignment="1" applyProtection="1">
      <alignment horizontal="center" vertical="center"/>
      <protection locked="0"/>
    </xf>
    <xf numFmtId="0" fontId="37" fillId="0" borderId="20" xfId="0" applyFont="1" applyFill="1" applyBorder="1" applyAlignment="1" applyProtection="1">
      <alignment vertical="center" shrinkToFit="1"/>
      <protection locked="0"/>
    </xf>
    <xf numFmtId="0" fontId="37" fillId="0" borderId="22" xfId="0" applyFont="1" applyFill="1" applyBorder="1" applyAlignment="1" applyProtection="1">
      <alignment horizontal="left" vertical="center"/>
      <protection locked="0"/>
    </xf>
    <xf numFmtId="0" fontId="37" fillId="0" borderId="26" xfId="0" applyFont="1" applyFill="1" applyBorder="1" applyAlignment="1" applyProtection="1">
      <alignment horizontal="left" vertical="center" shrinkToFit="1"/>
      <protection locked="0"/>
    </xf>
    <xf numFmtId="0" fontId="37" fillId="0" borderId="22" xfId="0" applyFont="1" applyFill="1" applyBorder="1" applyAlignment="1" applyProtection="1">
      <alignment horizontal="left" vertical="center" wrapText="1"/>
      <protection locked="0"/>
    </xf>
    <xf numFmtId="0" fontId="37" fillId="0" borderId="26" xfId="0" applyFont="1" applyBorder="1" applyAlignment="1" applyProtection="1">
      <alignment horizontal="left" vertical="center" shrinkToFit="1"/>
      <protection locked="0"/>
    </xf>
    <xf numFmtId="0" fontId="37" fillId="0" borderId="27" xfId="0" applyFont="1" applyBorder="1" applyAlignment="1" applyProtection="1">
      <alignment vertical="center"/>
      <protection locked="0"/>
    </xf>
    <xf numFmtId="0" fontId="37" fillId="0" borderId="28" xfId="0" applyFont="1" applyBorder="1" applyAlignment="1" applyProtection="1">
      <alignment horizontal="left" vertical="center" wrapText="1"/>
      <protection locked="0"/>
    </xf>
    <xf numFmtId="0" fontId="37" fillId="0" borderId="29" xfId="0" applyFont="1" applyBorder="1" applyAlignment="1" applyProtection="1">
      <alignment horizontal="left" vertical="center" shrinkToFit="1"/>
      <protection locked="0"/>
    </xf>
    <xf numFmtId="0" fontId="37" fillId="0" borderId="30" xfId="0" applyFont="1" applyBorder="1" applyAlignment="1" applyProtection="1">
      <alignment horizontal="left" vertical="center" wrapText="1"/>
      <protection locked="0"/>
    </xf>
    <xf numFmtId="0" fontId="37" fillId="0" borderId="31" xfId="0" applyFont="1" applyFill="1" applyBorder="1" applyAlignment="1" applyProtection="1">
      <alignment horizontal="left" vertical="center" wrapText="1"/>
      <protection locked="0"/>
    </xf>
    <xf numFmtId="0" fontId="37" fillId="0" borderId="29" xfId="0" applyFont="1" applyFill="1" applyBorder="1" applyAlignment="1" applyProtection="1">
      <alignment horizontal="left" vertical="center" wrapText="1"/>
      <protection locked="0"/>
    </xf>
    <xf numFmtId="0" fontId="37" fillId="0" borderId="32" xfId="0" applyFont="1" applyFill="1" applyBorder="1" applyAlignment="1" applyProtection="1">
      <alignment horizontal="left" vertical="center" wrapText="1"/>
      <protection locked="0"/>
    </xf>
    <xf numFmtId="0" fontId="37" fillId="0" borderId="30" xfId="0" applyNumberFormat="1" applyFont="1" applyBorder="1" applyAlignment="1" applyProtection="1">
      <alignment horizontal="right" vertical="center" wrapText="1"/>
      <protection locked="0"/>
    </xf>
    <xf numFmtId="0" fontId="37" fillId="0" borderId="33" xfId="0" applyFont="1" applyBorder="1" applyAlignment="1" applyProtection="1">
      <alignment horizontal="center" vertical="center"/>
      <protection locked="0"/>
    </xf>
    <xf numFmtId="0" fontId="37" fillId="0" borderId="28" xfId="0" applyFont="1" applyFill="1" applyBorder="1" applyAlignment="1" applyProtection="1">
      <alignment vertical="center" shrinkToFit="1"/>
      <protection locked="0"/>
    </xf>
    <xf numFmtId="0" fontId="33" fillId="0" borderId="30"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shrinkToFit="1"/>
      <protection locked="0"/>
    </xf>
    <xf numFmtId="187" fontId="37" fillId="0" borderId="28" xfId="42" applyNumberFormat="1" applyFont="1" applyBorder="1" applyAlignment="1" applyProtection="1">
      <alignment horizontal="right" vertical="center" wrapText="1"/>
      <protection locked="0"/>
    </xf>
    <xf numFmtId="0" fontId="34" fillId="0" borderId="28" xfId="0" applyFont="1" applyFill="1" applyBorder="1" applyAlignment="1" applyProtection="1">
      <alignment horizontal="center" vertical="center"/>
      <protection locked="0"/>
    </xf>
    <xf numFmtId="0" fontId="34" fillId="0" borderId="34" xfId="0" applyFont="1" applyFill="1" applyBorder="1" applyAlignment="1" applyProtection="1">
      <alignment horizontal="center" vertical="center" wrapText="1"/>
      <protection locked="0"/>
    </xf>
    <xf numFmtId="0" fontId="37" fillId="0" borderId="35" xfId="0" applyFont="1" applyBorder="1" applyAlignment="1" applyProtection="1">
      <alignment horizontal="center" vertical="center" wrapText="1"/>
      <protection locked="0"/>
    </xf>
    <xf numFmtId="0" fontId="37" fillId="0" borderId="36" xfId="0" applyFont="1" applyBorder="1" applyAlignment="1" applyProtection="1">
      <alignment horizontal="center" vertical="center" wrapText="1"/>
      <protection locked="0"/>
    </xf>
    <xf numFmtId="0" fontId="37" fillId="0" borderId="37" xfId="0" applyNumberFormat="1" applyFont="1" applyBorder="1" applyAlignment="1" applyProtection="1">
      <alignment horizontal="right" vertical="center" wrapText="1"/>
      <protection locked="0"/>
    </xf>
    <xf numFmtId="0" fontId="37" fillId="0" borderId="58" xfId="0" applyFont="1" applyBorder="1" applyAlignment="1" applyProtection="1">
      <alignment horizontal="center" vertical="center"/>
      <protection locked="0"/>
    </xf>
    <xf numFmtId="0" fontId="37" fillId="0" borderId="0" xfId="0" applyFont="1" applyFill="1" applyBorder="1" applyAlignment="1" applyProtection="1">
      <alignment vertical="center"/>
      <protection locked="0"/>
    </xf>
    <xf numFmtId="0" fontId="39" fillId="0" borderId="0" xfId="0" applyFont="1" applyBorder="1" applyAlignment="1" applyProtection="1">
      <alignment horizontal="left" vertical="center" wrapText="1"/>
      <protection locked="0"/>
    </xf>
    <xf numFmtId="0" fontId="37" fillId="0" borderId="39" xfId="0" applyNumberFormat="1" applyFont="1" applyBorder="1" applyAlignment="1" applyProtection="1">
      <alignment horizontal="right" vertical="center"/>
      <protection/>
    </xf>
    <xf numFmtId="0" fontId="37" fillId="0" borderId="40" xfId="0" applyFont="1" applyBorder="1" applyAlignment="1" applyProtection="1">
      <alignment horizontal="center" vertical="center"/>
      <protection/>
    </xf>
    <xf numFmtId="0" fontId="37" fillId="0" borderId="0" xfId="0" applyFont="1" applyBorder="1" applyAlignment="1" applyProtection="1">
      <alignment horizontal="right" vertical="center"/>
      <protection/>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39" fillId="0" borderId="0" xfId="0" applyFont="1" applyAlignment="1">
      <alignment vertical="center"/>
    </xf>
    <xf numFmtId="0" fontId="37" fillId="0" borderId="0" xfId="0" applyNumberFormat="1" applyFont="1" applyAlignment="1">
      <alignment vertical="center"/>
    </xf>
    <xf numFmtId="0" fontId="40" fillId="0" borderId="0" xfId="68" applyFont="1" applyAlignment="1">
      <alignment horizontal="left" vertical="center"/>
      <protection/>
    </xf>
    <xf numFmtId="0" fontId="37" fillId="0" borderId="0" xfId="0" applyFont="1" applyAlignment="1">
      <alignment horizontal="center" vertical="center"/>
    </xf>
    <xf numFmtId="0" fontId="43" fillId="0" borderId="0" xfId="0" applyFont="1" applyAlignment="1" applyProtection="1">
      <alignment horizontal="left" vertical="center"/>
      <protection/>
    </xf>
    <xf numFmtId="0" fontId="43" fillId="0" borderId="0" xfId="0" applyFont="1" applyAlignment="1" applyProtection="1">
      <alignment/>
      <protection/>
    </xf>
    <xf numFmtId="0" fontId="37" fillId="0" borderId="48" xfId="0" applyFont="1" applyBorder="1" applyAlignment="1">
      <alignment horizontal="center" vertical="center" shrinkToFit="1"/>
    </xf>
    <xf numFmtId="0" fontId="32" fillId="0" borderId="0" xfId="0" applyFont="1" applyFill="1" applyBorder="1" applyAlignment="1">
      <alignment vertical="center"/>
    </xf>
    <xf numFmtId="0" fontId="38" fillId="0" borderId="0" xfId="0" applyFont="1" applyFill="1" applyBorder="1" applyAlignment="1">
      <alignment vertical="center" wrapText="1"/>
    </xf>
    <xf numFmtId="0" fontId="14" fillId="0" borderId="0" xfId="0" applyFont="1" applyFill="1" applyBorder="1" applyAlignment="1">
      <alignment horizontal="right" vertical="center"/>
    </xf>
    <xf numFmtId="0" fontId="21" fillId="0" borderId="0" xfId="0" applyFont="1" applyFill="1" applyBorder="1" applyAlignment="1">
      <alignment vertical="center"/>
    </xf>
    <xf numFmtId="0" fontId="37" fillId="0" borderId="47" xfId="0" applyFont="1" applyBorder="1" applyAlignment="1">
      <alignment horizontal="center" vertical="center" shrinkToFit="1"/>
    </xf>
    <xf numFmtId="0" fontId="44" fillId="0" borderId="0" xfId="0" applyFont="1" applyAlignment="1">
      <alignment vertical="top"/>
    </xf>
    <xf numFmtId="0" fontId="37" fillId="0" borderId="11" xfId="0" applyFont="1" applyBorder="1" applyAlignment="1">
      <alignment vertical="center"/>
    </xf>
    <xf numFmtId="187" fontId="37" fillId="0" borderId="12" xfId="42" applyNumberFormat="1" applyFont="1" applyBorder="1" applyAlignment="1" applyProtection="1">
      <alignment horizontal="right" vertical="center" wrapText="1"/>
      <protection/>
    </xf>
    <xf numFmtId="0" fontId="34" fillId="0" borderId="12" xfId="0" applyFont="1" applyFill="1" applyBorder="1" applyAlignment="1">
      <alignment horizontal="center" vertical="center"/>
    </xf>
    <xf numFmtId="0" fontId="34" fillId="0" borderId="18" xfId="0" applyFont="1" applyFill="1" applyBorder="1" applyAlignment="1">
      <alignment horizontal="center" vertical="center" wrapText="1"/>
    </xf>
    <xf numFmtId="0" fontId="37" fillId="0" borderId="19" xfId="0" applyFont="1" applyBorder="1" applyAlignment="1">
      <alignment vertical="center"/>
    </xf>
    <xf numFmtId="0" fontId="37" fillId="0" borderId="14" xfId="0" applyFont="1" applyFill="1" applyBorder="1" applyAlignment="1" applyProtection="1">
      <alignment horizontal="left" vertical="center" wrapText="1"/>
      <protection locked="0"/>
    </xf>
    <xf numFmtId="0" fontId="34" fillId="0" borderId="20" xfId="0" applyFont="1" applyFill="1" applyBorder="1" applyAlignment="1">
      <alignment horizontal="center" vertical="center"/>
    </xf>
    <xf numFmtId="0" fontId="34" fillId="0" borderId="21" xfId="0" applyFont="1" applyFill="1" applyBorder="1" applyAlignment="1">
      <alignment horizontal="center" vertical="center" wrapText="1"/>
    </xf>
    <xf numFmtId="0" fontId="5" fillId="0" borderId="0" xfId="0" applyFont="1" applyFill="1" applyBorder="1" applyAlignment="1">
      <alignment vertical="center" wrapText="1"/>
    </xf>
    <xf numFmtId="0" fontId="9" fillId="0" borderId="0" xfId="0" applyFont="1" applyFill="1" applyBorder="1" applyAlignment="1">
      <alignment vertical="center"/>
    </xf>
    <xf numFmtId="0" fontId="28" fillId="0" borderId="12" xfId="0" applyFont="1" applyBorder="1" applyAlignment="1" applyProtection="1">
      <alignment horizontal="left" vertical="center" wrapText="1"/>
      <protection locked="0"/>
    </xf>
    <xf numFmtId="0" fontId="28" fillId="0" borderId="0" xfId="0" applyFont="1" applyBorder="1" applyAlignment="1">
      <alignment/>
    </xf>
    <xf numFmtId="0" fontId="28" fillId="0" borderId="0" xfId="0" applyFont="1" applyFill="1" applyBorder="1" applyAlignment="1">
      <alignment vertical="center"/>
    </xf>
    <xf numFmtId="0" fontId="28" fillId="0" borderId="14" xfId="0" applyFont="1" applyFill="1" applyBorder="1" applyAlignment="1" applyProtection="1">
      <alignment horizontal="left" vertical="center" wrapText="1"/>
      <protection locked="0"/>
    </xf>
    <xf numFmtId="0" fontId="24" fillId="0" borderId="21" xfId="0" applyFont="1" applyFill="1" applyBorder="1" applyAlignment="1">
      <alignment horizontal="center" vertical="center" wrapText="1"/>
    </xf>
    <xf numFmtId="0" fontId="39" fillId="0" borderId="0" xfId="0" applyFont="1" applyFill="1" applyBorder="1" applyAlignment="1">
      <alignment vertical="center" wrapText="1"/>
    </xf>
    <xf numFmtId="0" fontId="14" fillId="0" borderId="0" xfId="0" applyFont="1" applyFill="1" applyBorder="1" applyAlignment="1">
      <alignment vertical="center" wrapText="1"/>
    </xf>
    <xf numFmtId="0" fontId="33" fillId="0" borderId="0" xfId="0" applyFont="1" applyAlignment="1">
      <alignment horizontal="center" vertical="center"/>
    </xf>
    <xf numFmtId="0" fontId="9" fillId="0" borderId="0" xfId="0" applyFont="1" applyFill="1" applyAlignment="1" applyProtection="1">
      <alignment vertical="center"/>
      <protection/>
    </xf>
    <xf numFmtId="0" fontId="9" fillId="0" borderId="0" xfId="0" applyFont="1" applyAlignment="1" applyProtection="1">
      <alignment horizontal="center" vertical="center"/>
      <protection/>
    </xf>
    <xf numFmtId="0" fontId="47" fillId="0" borderId="0" xfId="0" applyFont="1" applyFill="1" applyAlignment="1">
      <alignment vertical="center"/>
    </xf>
    <xf numFmtId="0" fontId="47" fillId="0" borderId="0" xfId="0" applyFont="1" applyAlignment="1">
      <alignment horizontal="center" vertical="center"/>
    </xf>
    <xf numFmtId="0" fontId="9" fillId="0" borderId="0" xfId="0" applyFont="1" applyFill="1" applyAlignment="1">
      <alignment vertical="center"/>
    </xf>
    <xf numFmtId="0" fontId="9" fillId="0" borderId="0" xfId="0" applyFont="1" applyAlignment="1">
      <alignment horizontal="center" vertical="center"/>
    </xf>
    <xf numFmtId="0" fontId="104" fillId="0" borderId="0" xfId="0" applyFont="1" applyFill="1" applyBorder="1" applyAlignment="1" applyProtection="1">
      <alignment vertical="center"/>
      <protection/>
    </xf>
    <xf numFmtId="0" fontId="104" fillId="0" borderId="0" xfId="0" applyFont="1" applyBorder="1" applyAlignment="1" applyProtection="1">
      <alignment vertical="center"/>
      <protection/>
    </xf>
    <xf numFmtId="0" fontId="45" fillId="0" borderId="0" xfId="66" applyFont="1" applyAlignment="1">
      <alignment vertical="top"/>
      <protection/>
    </xf>
    <xf numFmtId="0" fontId="46" fillId="0" borderId="0" xfId="66" applyFont="1" applyAlignment="1">
      <alignment vertical="center"/>
      <protection/>
    </xf>
    <xf numFmtId="0" fontId="47" fillId="0" borderId="0" xfId="66" applyFont="1" applyAlignment="1">
      <alignment horizontal="center" vertical="center"/>
      <protection/>
    </xf>
    <xf numFmtId="0" fontId="47" fillId="0" borderId="0" xfId="66" applyFont="1" applyFill="1" applyAlignment="1">
      <alignment vertical="center"/>
      <protection/>
    </xf>
    <xf numFmtId="49" fontId="48" fillId="0" borderId="0" xfId="66" applyNumberFormat="1" applyFont="1" applyAlignment="1">
      <alignment vertical="center"/>
      <protection/>
    </xf>
    <xf numFmtId="0" fontId="49" fillId="0" borderId="0" xfId="66" applyFont="1" applyAlignment="1">
      <alignment horizontal="distributed" vertical="center"/>
      <protection/>
    </xf>
    <xf numFmtId="0" fontId="49" fillId="0" borderId="0" xfId="66" applyFont="1" applyAlignment="1">
      <alignment vertical="center"/>
      <protection/>
    </xf>
    <xf numFmtId="0" fontId="48" fillId="0" borderId="0" xfId="66" applyFont="1" applyAlignment="1">
      <alignment vertical="center"/>
      <protection/>
    </xf>
    <xf numFmtId="0" fontId="51" fillId="0" borderId="0" xfId="66" applyFont="1" applyAlignment="1">
      <alignment vertical="center"/>
      <protection/>
    </xf>
    <xf numFmtId="0" fontId="51" fillId="0" borderId="0" xfId="66" applyFont="1" applyAlignment="1">
      <alignment horizontal="right" vertical="center"/>
      <protection/>
    </xf>
    <xf numFmtId="0" fontId="52" fillId="0" borderId="0" xfId="66" applyFont="1" applyAlignment="1">
      <alignment vertical="center"/>
      <protection/>
    </xf>
    <xf numFmtId="0" fontId="51" fillId="0" borderId="0" xfId="66" applyFont="1" applyFill="1" applyAlignment="1">
      <alignment vertical="center"/>
      <protection/>
    </xf>
    <xf numFmtId="0" fontId="51" fillId="0" borderId="0" xfId="66" applyFont="1" applyBorder="1" applyAlignment="1">
      <alignment vertical="center"/>
      <protection/>
    </xf>
    <xf numFmtId="0" fontId="51" fillId="0" borderId="0" xfId="66" applyFont="1" applyFill="1" applyBorder="1" applyAlignment="1">
      <alignment vertical="center"/>
      <protection/>
    </xf>
    <xf numFmtId="0" fontId="28" fillId="0" borderId="0" xfId="66" applyFont="1" applyBorder="1" applyAlignment="1">
      <alignment/>
      <protection/>
    </xf>
    <xf numFmtId="0" fontId="5" fillId="0" borderId="0" xfId="66" applyFont="1" applyBorder="1" applyAlignment="1">
      <alignment/>
      <protection/>
    </xf>
    <xf numFmtId="0" fontId="51" fillId="0" borderId="0" xfId="66" applyFont="1" applyAlignment="1">
      <alignment/>
      <protection/>
    </xf>
    <xf numFmtId="0" fontId="51" fillId="0" borderId="0" xfId="66" applyFont="1" applyAlignment="1" applyProtection="1">
      <alignment vertical="center"/>
      <protection locked="0"/>
    </xf>
    <xf numFmtId="0" fontId="28" fillId="0" borderId="0" xfId="66" applyFont="1" applyFill="1" applyBorder="1" applyAlignment="1">
      <alignment vertical="center"/>
      <protection/>
    </xf>
    <xf numFmtId="0" fontId="5" fillId="0" borderId="0" xfId="66" applyFont="1" applyFill="1" applyBorder="1" applyAlignment="1">
      <alignment vertical="center"/>
      <protection/>
    </xf>
    <xf numFmtId="0" fontId="5" fillId="0" borderId="0" xfId="66" applyFont="1" applyFill="1" applyBorder="1" applyAlignment="1">
      <alignment/>
      <protection/>
    </xf>
    <xf numFmtId="0" fontId="51" fillId="0" borderId="0" xfId="66" applyFont="1" applyAlignment="1" applyProtection="1">
      <alignment vertical="center"/>
      <protection/>
    </xf>
    <xf numFmtId="0" fontId="53" fillId="0" borderId="0" xfId="66" applyFont="1" applyBorder="1" applyAlignment="1" applyProtection="1">
      <alignment vertical="center"/>
      <protection/>
    </xf>
    <xf numFmtId="0" fontId="51" fillId="0" borderId="0" xfId="66" applyFont="1" applyBorder="1" applyAlignment="1">
      <alignment/>
      <protection/>
    </xf>
    <xf numFmtId="0" fontId="51" fillId="0" borderId="41" xfId="66" applyFont="1" applyBorder="1" applyAlignment="1">
      <alignment horizontal="center" vertical="center"/>
      <protection/>
    </xf>
    <xf numFmtId="0" fontId="51" fillId="0" borderId="45" xfId="66" applyFont="1" applyBorder="1" applyAlignment="1">
      <alignment horizontal="center" vertical="center"/>
      <protection/>
    </xf>
    <xf numFmtId="0" fontId="51" fillId="0" borderId="0" xfId="66" applyFont="1" applyBorder="1" applyAlignment="1" applyProtection="1">
      <alignment horizontal="center" vertical="center"/>
      <protection locked="0"/>
    </xf>
    <xf numFmtId="0" fontId="47" fillId="0" borderId="0" xfId="66" applyFont="1" applyAlignment="1" applyProtection="1">
      <alignment horizontal="left" vertical="center"/>
      <protection/>
    </xf>
    <xf numFmtId="0" fontId="49" fillId="0" borderId="0" xfId="66" applyFont="1" applyFill="1" applyBorder="1" applyAlignment="1">
      <alignment vertical="center"/>
      <protection/>
    </xf>
    <xf numFmtId="0" fontId="51" fillId="0" borderId="42" xfId="66" applyFont="1" applyBorder="1" applyAlignment="1">
      <alignment horizontal="center" vertical="center"/>
      <protection/>
    </xf>
    <xf numFmtId="0" fontId="51" fillId="0" borderId="46" xfId="66" applyFont="1" applyBorder="1" applyAlignment="1">
      <alignment horizontal="center" vertical="center"/>
      <protection/>
    </xf>
    <xf numFmtId="0" fontId="51" fillId="0" borderId="10" xfId="66" applyFont="1" applyBorder="1" applyAlignment="1" applyProtection="1">
      <alignment horizontal="center" vertical="center"/>
      <protection locked="0"/>
    </xf>
    <xf numFmtId="0" fontId="54" fillId="0" borderId="0" xfId="66" applyFont="1" applyFill="1" applyBorder="1" applyAlignment="1">
      <alignment vertical="center"/>
      <protection/>
    </xf>
    <xf numFmtId="0" fontId="53" fillId="0" borderId="0" xfId="66" applyFont="1" applyFill="1" applyBorder="1" applyAlignment="1">
      <alignment vertical="center"/>
      <protection/>
    </xf>
    <xf numFmtId="0" fontId="53" fillId="0" borderId="0" xfId="66" applyFont="1" applyFill="1" applyBorder="1" applyAlignment="1">
      <alignment vertical="center" wrapText="1"/>
      <protection/>
    </xf>
    <xf numFmtId="0" fontId="51" fillId="0" borderId="56" xfId="66" applyFont="1" applyBorder="1" applyAlignment="1">
      <alignment horizontal="center" vertical="center"/>
      <protection/>
    </xf>
    <xf numFmtId="0" fontId="51" fillId="0" borderId="57" xfId="66" applyFont="1" applyBorder="1" applyAlignment="1">
      <alignment horizontal="center" vertical="center"/>
      <protection/>
    </xf>
    <xf numFmtId="0" fontId="51" fillId="0" borderId="43" xfId="66" applyFont="1" applyBorder="1" applyAlignment="1">
      <alignment horizontal="center" vertical="center"/>
      <protection/>
    </xf>
    <xf numFmtId="0" fontId="51" fillId="0" borderId="47" xfId="66" applyFont="1" applyBorder="1" applyAlignment="1">
      <alignment horizontal="center" vertical="center"/>
      <protection/>
    </xf>
    <xf numFmtId="0" fontId="51" fillId="0" borderId="44" xfId="66" applyFont="1" applyBorder="1" applyAlignment="1">
      <alignment horizontal="center" vertical="center"/>
      <protection/>
    </xf>
    <xf numFmtId="0" fontId="51" fillId="0" borderId="48" xfId="66" applyFont="1" applyBorder="1" applyAlignment="1">
      <alignment horizontal="center" vertical="center"/>
      <protection/>
    </xf>
    <xf numFmtId="0" fontId="54" fillId="0" borderId="0" xfId="66" applyFont="1" applyBorder="1" applyAlignment="1">
      <alignment vertical="center"/>
      <protection/>
    </xf>
    <xf numFmtId="0" fontId="51" fillId="0" borderId="59" xfId="66" applyFont="1" applyBorder="1" applyAlignment="1">
      <alignment horizontal="center" vertical="center"/>
      <protection/>
    </xf>
    <xf numFmtId="0" fontId="56" fillId="0" borderId="0" xfId="47" applyFont="1" applyBorder="1" applyAlignment="1" applyProtection="1">
      <alignment vertical="center"/>
      <protection/>
    </xf>
    <xf numFmtId="0" fontId="57" fillId="0" borderId="0" xfId="66" applyFont="1" applyFill="1" applyBorder="1" applyAlignment="1">
      <alignment vertical="center"/>
      <protection/>
    </xf>
    <xf numFmtId="0" fontId="51" fillId="0" borderId="0" xfId="66" applyFont="1" applyBorder="1" applyAlignment="1">
      <alignment horizontal="right" vertical="center"/>
      <protection/>
    </xf>
    <xf numFmtId="0" fontId="51" fillId="0" borderId="0" xfId="66" applyFont="1" applyBorder="1" applyAlignment="1">
      <alignment horizontal="left" vertical="center"/>
      <protection/>
    </xf>
    <xf numFmtId="0" fontId="54" fillId="0" borderId="37" xfId="66" applyFont="1" applyBorder="1" applyAlignment="1">
      <alignment horizontal="center" vertical="center"/>
      <protection/>
    </xf>
    <xf numFmtId="0" fontId="54" fillId="0" borderId="49" xfId="66" applyFont="1" applyBorder="1" applyAlignment="1">
      <alignment horizontal="center" vertical="center"/>
      <protection/>
    </xf>
    <xf numFmtId="0" fontId="54" fillId="0" borderId="50" xfId="66" applyFont="1" applyBorder="1" applyAlignment="1">
      <alignment horizontal="center" vertical="center"/>
      <protection/>
    </xf>
    <xf numFmtId="0" fontId="54" fillId="0" borderId="51" xfId="66" applyFont="1" applyBorder="1" applyAlignment="1">
      <alignment horizontal="center" vertical="center" wrapText="1"/>
      <protection/>
    </xf>
    <xf numFmtId="0" fontId="54" fillId="0" borderId="52" xfId="66" applyFont="1" applyFill="1" applyBorder="1" applyAlignment="1">
      <alignment horizontal="center" vertical="center"/>
      <protection/>
    </xf>
    <xf numFmtId="0" fontId="54" fillId="0" borderId="50" xfId="66" applyFont="1" applyFill="1" applyBorder="1" applyAlignment="1">
      <alignment horizontal="center" vertical="center"/>
      <protection/>
    </xf>
    <xf numFmtId="0" fontId="54" fillId="0" borderId="53" xfId="66" applyFont="1" applyFill="1" applyBorder="1" applyAlignment="1">
      <alignment horizontal="center" vertical="center"/>
      <protection/>
    </xf>
    <xf numFmtId="0" fontId="54" fillId="0" borderId="51" xfId="66" applyFont="1" applyBorder="1" applyAlignment="1">
      <alignment horizontal="center" vertical="center"/>
      <protection/>
    </xf>
    <xf numFmtId="0" fontId="54" fillId="0" borderId="54" xfId="66" applyFont="1" applyBorder="1" applyAlignment="1">
      <alignment horizontal="center" vertical="center" wrapText="1"/>
      <protection/>
    </xf>
    <xf numFmtId="0" fontId="54" fillId="0" borderId="49" xfId="66" applyFont="1" applyFill="1" applyBorder="1" applyAlignment="1">
      <alignment horizontal="center" vertical="center"/>
      <protection/>
    </xf>
    <xf numFmtId="0" fontId="54" fillId="0" borderId="54" xfId="66" applyFont="1" applyBorder="1" applyAlignment="1">
      <alignment horizontal="center" vertical="center"/>
      <protection/>
    </xf>
    <xf numFmtId="0" fontId="54" fillId="0" borderId="49" xfId="66" applyFont="1" applyBorder="1" applyAlignment="1">
      <alignment horizontal="center" vertical="center" wrapText="1"/>
      <protection/>
    </xf>
    <xf numFmtId="0" fontId="54" fillId="0" borderId="55" xfId="66" applyFont="1" applyFill="1" applyBorder="1" applyAlignment="1">
      <alignment horizontal="center" vertical="center" wrapText="1"/>
      <protection/>
    </xf>
    <xf numFmtId="0" fontId="51" fillId="0" borderId="11" xfId="66" applyFont="1" applyBorder="1" applyAlignment="1" applyProtection="1">
      <alignment vertical="center"/>
      <protection locked="0"/>
    </xf>
    <xf numFmtId="0" fontId="51" fillId="0" borderId="12" xfId="66" applyFont="1" applyBorder="1" applyAlignment="1" applyProtection="1">
      <alignment horizontal="left" vertical="center" wrapText="1"/>
      <protection locked="0"/>
    </xf>
    <xf numFmtId="0" fontId="51" fillId="0" borderId="13" xfId="66" applyFont="1" applyBorder="1" applyAlignment="1" applyProtection="1">
      <alignment horizontal="left" vertical="center" shrinkToFit="1"/>
      <protection locked="0"/>
    </xf>
    <xf numFmtId="0" fontId="51" fillId="0" borderId="14" xfId="66" applyFont="1" applyBorder="1" applyAlignment="1" applyProtection="1">
      <alignment horizontal="left" vertical="center" wrapText="1"/>
      <protection locked="0"/>
    </xf>
    <xf numFmtId="0" fontId="51" fillId="0" borderId="15" xfId="66" applyFont="1" applyFill="1" applyBorder="1" applyAlignment="1" applyProtection="1">
      <alignment horizontal="left" vertical="center" wrapText="1"/>
      <protection locked="0"/>
    </xf>
    <xf numFmtId="0" fontId="51" fillId="0" borderId="13" xfId="66" applyFont="1" applyFill="1" applyBorder="1" applyAlignment="1" applyProtection="1">
      <alignment horizontal="left" vertical="center" wrapText="1"/>
      <protection locked="0"/>
    </xf>
    <xf numFmtId="0" fontId="51" fillId="0" borderId="16" xfId="66" applyFont="1" applyFill="1" applyBorder="1" applyAlignment="1" applyProtection="1">
      <alignment horizontal="left" vertical="center" wrapText="1"/>
      <protection locked="0"/>
    </xf>
    <xf numFmtId="0" fontId="51" fillId="0" borderId="14" xfId="66" applyNumberFormat="1" applyFont="1" applyBorder="1" applyAlignment="1" applyProtection="1">
      <alignment horizontal="right" vertical="center" wrapText="1"/>
      <protection locked="0"/>
    </xf>
    <xf numFmtId="0" fontId="51" fillId="0" borderId="17" xfId="66" applyFont="1" applyBorder="1" applyAlignment="1" applyProtection="1">
      <alignment horizontal="center" vertical="center"/>
      <protection locked="0"/>
    </xf>
    <xf numFmtId="0" fontId="51" fillId="0" borderId="12" xfId="66" applyFont="1" applyFill="1" applyBorder="1" applyAlignment="1" applyProtection="1">
      <alignment vertical="center" shrinkToFit="1"/>
      <protection locked="0"/>
    </xf>
    <xf numFmtId="0" fontId="51" fillId="0" borderId="14" xfId="66" applyFont="1" applyBorder="1" applyAlignment="1" applyProtection="1">
      <alignment horizontal="left" vertical="center"/>
      <protection locked="0"/>
    </xf>
    <xf numFmtId="0" fontId="51" fillId="0" borderId="17" xfId="66" applyFont="1" applyBorder="1" applyAlignment="1" applyProtection="1">
      <alignment horizontal="left" vertical="center" shrinkToFit="1"/>
      <protection locked="0"/>
    </xf>
    <xf numFmtId="187" fontId="51" fillId="0" borderId="12" xfId="44" applyNumberFormat="1" applyFont="1" applyBorder="1" applyAlignment="1" applyProtection="1">
      <alignment horizontal="right" vertical="center" wrapText="1"/>
      <protection locked="0"/>
    </xf>
    <xf numFmtId="0" fontId="48" fillId="0" borderId="12" xfId="66" applyFont="1" applyFill="1" applyBorder="1" applyAlignment="1" applyProtection="1">
      <alignment horizontal="center" vertical="center"/>
      <protection locked="0"/>
    </xf>
    <xf numFmtId="0" fontId="48" fillId="0" borderId="18" xfId="66" applyFont="1" applyFill="1" applyBorder="1" applyAlignment="1" applyProtection="1">
      <alignment horizontal="center" vertical="center" wrapText="1"/>
      <protection locked="0"/>
    </xf>
    <xf numFmtId="0" fontId="51" fillId="0" borderId="19" xfId="66" applyFont="1" applyBorder="1" applyAlignment="1" applyProtection="1">
      <alignment vertical="center"/>
      <protection locked="0"/>
    </xf>
    <xf numFmtId="0" fontId="51" fillId="0" borderId="14" xfId="66" applyFont="1" applyFill="1" applyBorder="1" applyAlignment="1" applyProtection="1">
      <alignment horizontal="left" vertical="center"/>
      <protection locked="0"/>
    </xf>
    <xf numFmtId="0" fontId="51" fillId="0" borderId="17" xfId="66" applyFont="1" applyFill="1" applyBorder="1" applyAlignment="1" applyProtection="1">
      <alignment horizontal="left" vertical="center" shrinkToFit="1"/>
      <protection locked="0"/>
    </xf>
    <xf numFmtId="0" fontId="48" fillId="0" borderId="20" xfId="66" applyFont="1" applyFill="1" applyBorder="1" applyAlignment="1" applyProtection="1">
      <alignment horizontal="center" vertical="center"/>
      <protection locked="0"/>
    </xf>
    <xf numFmtId="0" fontId="48" fillId="0" borderId="21" xfId="66" applyFont="1" applyFill="1" applyBorder="1" applyAlignment="1" applyProtection="1">
      <alignment horizontal="center" vertical="center" wrapText="1"/>
      <protection locked="0"/>
    </xf>
    <xf numFmtId="0" fontId="51" fillId="0" borderId="0" xfId="66" applyFont="1" applyFill="1" applyBorder="1" applyAlignment="1">
      <alignment vertical="center" wrapText="1"/>
      <protection/>
    </xf>
    <xf numFmtId="0" fontId="54" fillId="0" borderId="0" xfId="66" applyFont="1" applyFill="1" applyAlignment="1">
      <alignment vertical="center"/>
      <protection/>
    </xf>
    <xf numFmtId="0" fontId="51" fillId="0" borderId="17" xfId="66" applyFont="1" applyFill="1" applyBorder="1" applyAlignment="1" applyProtection="1">
      <alignment horizontal="left" vertical="center" wrapText="1" shrinkToFit="1"/>
      <protection locked="0"/>
    </xf>
    <xf numFmtId="0" fontId="51" fillId="0" borderId="20" xfId="66" applyFont="1" applyBorder="1" applyAlignment="1" applyProtection="1">
      <alignment horizontal="left" vertical="center" wrapText="1"/>
      <protection locked="0"/>
    </xf>
    <xf numFmtId="0" fontId="51" fillId="0" borderId="22" xfId="66" applyFont="1" applyBorder="1" applyAlignment="1" applyProtection="1">
      <alignment horizontal="left" vertical="center" wrapText="1"/>
      <protection locked="0"/>
    </xf>
    <xf numFmtId="0" fontId="51" fillId="0" borderId="23" xfId="66" applyFont="1" applyFill="1" applyBorder="1" applyAlignment="1" applyProtection="1">
      <alignment horizontal="left" vertical="center" wrapText="1"/>
      <protection locked="0"/>
    </xf>
    <xf numFmtId="0" fontId="51" fillId="0" borderId="24" xfId="66" applyFont="1" applyFill="1" applyBorder="1" applyAlignment="1" applyProtection="1">
      <alignment horizontal="left" vertical="center" wrapText="1"/>
      <protection locked="0"/>
    </xf>
    <xf numFmtId="0" fontId="51" fillId="0" borderId="25" xfId="66" applyFont="1" applyFill="1" applyBorder="1" applyAlignment="1" applyProtection="1">
      <alignment horizontal="left" vertical="center" wrapText="1"/>
      <protection locked="0"/>
    </xf>
    <xf numFmtId="0" fontId="51" fillId="0" borderId="22" xfId="66" applyNumberFormat="1" applyFont="1" applyBorder="1" applyAlignment="1" applyProtection="1">
      <alignment horizontal="right" vertical="center" wrapText="1"/>
      <protection locked="0"/>
    </xf>
    <xf numFmtId="0" fontId="51" fillId="0" borderId="26" xfId="66" applyFont="1" applyBorder="1" applyAlignment="1" applyProtection="1">
      <alignment horizontal="center" vertical="center"/>
      <protection locked="0"/>
    </xf>
    <xf numFmtId="0" fontId="51" fillId="0" borderId="20" xfId="66" applyFont="1" applyFill="1" applyBorder="1" applyAlignment="1" applyProtection="1">
      <alignment vertical="center" shrinkToFit="1"/>
      <protection locked="0"/>
    </xf>
    <xf numFmtId="0" fontId="51" fillId="0" borderId="22" xfId="66" applyFont="1" applyFill="1" applyBorder="1" applyAlignment="1" applyProtection="1">
      <alignment horizontal="left" vertical="center"/>
      <protection locked="0"/>
    </xf>
    <xf numFmtId="0" fontId="51" fillId="0" borderId="26" xfId="66" applyFont="1" applyFill="1" applyBorder="1" applyAlignment="1" applyProtection="1">
      <alignment horizontal="left" vertical="center" shrinkToFit="1"/>
      <protection locked="0"/>
    </xf>
    <xf numFmtId="0" fontId="51" fillId="0" borderId="22" xfId="66" applyFont="1" applyFill="1" applyBorder="1" applyAlignment="1" applyProtection="1">
      <alignment horizontal="left" vertical="center" wrapText="1"/>
      <protection locked="0"/>
    </xf>
    <xf numFmtId="0" fontId="51" fillId="0" borderId="26" xfId="66" applyFont="1" applyBorder="1" applyAlignment="1" applyProtection="1">
      <alignment horizontal="left" vertical="center" shrinkToFit="1"/>
      <protection locked="0"/>
    </xf>
    <xf numFmtId="0" fontId="51" fillId="0" borderId="27" xfId="66" applyFont="1" applyBorder="1" applyAlignment="1" applyProtection="1">
      <alignment vertical="center"/>
      <protection locked="0"/>
    </xf>
    <xf numFmtId="0" fontId="51" fillId="0" borderId="28" xfId="66" applyFont="1" applyBorder="1" applyAlignment="1" applyProtection="1">
      <alignment horizontal="left" vertical="center" wrapText="1"/>
      <protection locked="0"/>
    </xf>
    <xf numFmtId="0" fontId="51" fillId="0" borderId="29" xfId="66" applyFont="1" applyBorder="1" applyAlignment="1" applyProtection="1">
      <alignment horizontal="left" vertical="center" shrinkToFit="1"/>
      <protection locked="0"/>
    </xf>
    <xf numFmtId="0" fontId="51" fillId="0" borderId="30" xfId="66" applyFont="1" applyBorder="1" applyAlignment="1" applyProtection="1">
      <alignment horizontal="left" vertical="center" wrapText="1"/>
      <protection locked="0"/>
    </xf>
    <xf numFmtId="0" fontId="51" fillId="0" borderId="31" xfId="66" applyFont="1" applyFill="1" applyBorder="1" applyAlignment="1" applyProtection="1">
      <alignment horizontal="left" vertical="center" wrapText="1"/>
      <protection locked="0"/>
    </xf>
    <xf numFmtId="0" fontId="51" fillId="0" borderId="29" xfId="66" applyFont="1" applyFill="1" applyBorder="1" applyAlignment="1" applyProtection="1">
      <alignment horizontal="left" vertical="center" wrapText="1"/>
      <protection locked="0"/>
    </xf>
    <xf numFmtId="0" fontId="51" fillId="0" borderId="32" xfId="66" applyFont="1" applyFill="1" applyBorder="1" applyAlignment="1" applyProtection="1">
      <alignment horizontal="left" vertical="center" wrapText="1"/>
      <protection locked="0"/>
    </xf>
    <xf numFmtId="0" fontId="51" fillId="0" borderId="30" xfId="66" applyNumberFormat="1" applyFont="1" applyBorder="1" applyAlignment="1" applyProtection="1">
      <alignment horizontal="right" vertical="center" wrapText="1"/>
      <protection locked="0"/>
    </xf>
    <xf numFmtId="0" fontId="51" fillId="0" borderId="33" xfId="66" applyFont="1" applyBorder="1" applyAlignment="1" applyProtection="1">
      <alignment horizontal="center" vertical="center"/>
      <protection locked="0"/>
    </xf>
    <xf numFmtId="0" fontId="51" fillId="0" borderId="28" xfId="66" applyFont="1" applyFill="1" applyBorder="1" applyAlignment="1" applyProtection="1">
      <alignment vertical="center" shrinkToFit="1"/>
      <protection locked="0"/>
    </xf>
    <xf numFmtId="0" fontId="47" fillId="0" borderId="30" xfId="66" applyFont="1" applyBorder="1" applyAlignment="1" applyProtection="1">
      <alignment horizontal="left" vertical="center" wrapText="1"/>
      <protection locked="0"/>
    </xf>
    <xf numFmtId="0" fontId="51" fillId="0" borderId="33" xfId="66" applyFont="1" applyBorder="1" applyAlignment="1" applyProtection="1">
      <alignment horizontal="left" vertical="center" shrinkToFit="1"/>
      <protection locked="0"/>
    </xf>
    <xf numFmtId="187" fontId="51" fillId="0" borderId="28" xfId="44" applyNumberFormat="1" applyFont="1" applyBorder="1" applyAlignment="1" applyProtection="1">
      <alignment horizontal="right" vertical="center" wrapText="1"/>
      <protection locked="0"/>
    </xf>
    <xf numFmtId="0" fontId="48" fillId="0" borderId="28" xfId="66" applyFont="1" applyFill="1" applyBorder="1" applyAlignment="1" applyProtection="1">
      <alignment horizontal="center" vertical="center"/>
      <protection locked="0"/>
    </xf>
    <xf numFmtId="0" fontId="48" fillId="0" borderId="34" xfId="66" applyFont="1" applyFill="1" applyBorder="1" applyAlignment="1" applyProtection="1">
      <alignment horizontal="center" vertical="center" wrapText="1"/>
      <protection locked="0"/>
    </xf>
    <xf numFmtId="0" fontId="51" fillId="0" borderId="35" xfId="66" applyFont="1" applyBorder="1" applyAlignment="1" applyProtection="1">
      <alignment horizontal="center" vertical="center" wrapText="1"/>
      <protection locked="0"/>
    </xf>
    <xf numFmtId="0" fontId="51" fillId="0" borderId="36" xfId="66" applyFont="1" applyBorder="1" applyAlignment="1" applyProtection="1">
      <alignment horizontal="center" vertical="center" wrapText="1"/>
      <protection locked="0"/>
    </xf>
    <xf numFmtId="0" fontId="51" fillId="0" borderId="37" xfId="66" applyNumberFormat="1" applyFont="1" applyBorder="1" applyAlignment="1" applyProtection="1">
      <alignment horizontal="right" vertical="center" wrapText="1"/>
      <protection locked="0"/>
    </xf>
    <xf numFmtId="0" fontId="51" fillId="0" borderId="58" xfId="66" applyFont="1" applyBorder="1" applyAlignment="1" applyProtection="1">
      <alignment horizontal="center" vertical="center"/>
      <protection locked="0"/>
    </xf>
    <xf numFmtId="0" fontId="51" fillId="0" borderId="0" xfId="66" applyFont="1" applyFill="1" applyBorder="1" applyAlignment="1" applyProtection="1">
      <alignment vertical="center"/>
      <protection locked="0"/>
    </xf>
    <xf numFmtId="0" fontId="54" fillId="0" borderId="0" xfId="66" applyFont="1" applyBorder="1" applyAlignment="1" applyProtection="1">
      <alignment horizontal="left" vertical="center" wrapText="1"/>
      <protection locked="0"/>
    </xf>
    <xf numFmtId="0" fontId="51" fillId="0" borderId="38" xfId="66" applyFont="1" applyBorder="1" applyAlignment="1" applyProtection="1">
      <alignment horizontal="center" vertical="center"/>
      <protection/>
    </xf>
    <xf numFmtId="0" fontId="51" fillId="0" borderId="39" xfId="66" applyNumberFormat="1" applyFont="1" applyBorder="1" applyAlignment="1" applyProtection="1">
      <alignment horizontal="right" vertical="center"/>
      <protection/>
    </xf>
    <xf numFmtId="0" fontId="51" fillId="0" borderId="40" xfId="66" applyFont="1" applyBorder="1" applyAlignment="1" applyProtection="1">
      <alignment horizontal="center" vertical="center"/>
      <protection/>
    </xf>
    <xf numFmtId="0" fontId="51" fillId="0" borderId="0" xfId="66" applyFont="1" applyBorder="1" applyAlignment="1" applyProtection="1">
      <alignment horizontal="right" vertical="center"/>
      <protection/>
    </xf>
    <xf numFmtId="0" fontId="48" fillId="0" borderId="0" xfId="66" applyFont="1" applyFill="1" applyBorder="1" applyAlignment="1">
      <alignment horizontal="center" vertical="center"/>
      <protection/>
    </xf>
    <xf numFmtId="0" fontId="48" fillId="0" borderId="0" xfId="66" applyFont="1" applyFill="1" applyBorder="1" applyAlignment="1">
      <alignment horizontal="center" vertical="center" wrapText="1"/>
      <protection/>
    </xf>
    <xf numFmtId="0" fontId="54" fillId="0" borderId="0" xfId="66" applyFont="1" applyAlignment="1">
      <alignment vertical="center"/>
      <protection/>
    </xf>
    <xf numFmtId="0" fontId="51" fillId="0" borderId="0" xfId="66" applyNumberFormat="1" applyFont="1" applyAlignment="1">
      <alignment vertical="center"/>
      <protection/>
    </xf>
    <xf numFmtId="0" fontId="55" fillId="0" borderId="0" xfId="70" applyFont="1" applyAlignment="1">
      <alignment horizontal="left" vertical="center"/>
      <protection/>
    </xf>
    <xf numFmtId="0" fontId="51" fillId="0" borderId="0" xfId="66" applyFont="1" applyAlignment="1">
      <alignment horizontal="center" vertical="center"/>
      <protection/>
    </xf>
    <xf numFmtId="0" fontId="50" fillId="0" borderId="0" xfId="66" applyFont="1" applyAlignment="1" applyProtection="1">
      <alignment horizontal="left" vertical="center"/>
      <protection/>
    </xf>
    <xf numFmtId="0" fontId="50" fillId="0" borderId="0" xfId="66" applyFont="1" applyProtection="1">
      <alignment/>
      <protection/>
    </xf>
    <xf numFmtId="49" fontId="36" fillId="0" borderId="0" xfId="0" applyNumberFormat="1" applyFont="1" applyAlignment="1">
      <alignment horizontal="center" vertical="center"/>
    </xf>
    <xf numFmtId="0" fontId="37" fillId="0" borderId="73" xfId="0" applyFont="1" applyBorder="1" applyAlignment="1" applyProtection="1">
      <alignment horizontal="center" vertical="center"/>
      <protection locked="0"/>
    </xf>
    <xf numFmtId="0" fontId="31" fillId="0" borderId="0" xfId="0" applyFont="1" applyAlignment="1">
      <alignment horizontal="left" vertical="center" wrapText="1"/>
    </xf>
    <xf numFmtId="49" fontId="7"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locked="0"/>
    </xf>
    <xf numFmtId="0" fontId="37" fillId="0" borderId="47" xfId="0" applyFont="1" applyBorder="1" applyAlignment="1" applyProtection="1">
      <alignment horizontal="center" vertical="center"/>
      <protection locked="0"/>
    </xf>
    <xf numFmtId="0" fontId="35" fillId="0" borderId="0" xfId="0" applyFont="1" applyFill="1" applyAlignment="1">
      <alignment horizontal="center" vertical="center"/>
    </xf>
    <xf numFmtId="0" fontId="35" fillId="0" borderId="73" xfId="0" applyFont="1" applyBorder="1" applyAlignment="1">
      <alignment horizontal="center" vertical="center" wrapText="1"/>
    </xf>
    <xf numFmtId="0" fontId="35" fillId="0" borderId="47" xfId="0" applyFont="1" applyBorder="1" applyAlignment="1">
      <alignment horizontal="center" vertical="center" wrapText="1"/>
    </xf>
    <xf numFmtId="14" fontId="35" fillId="0" borderId="0" xfId="0" applyNumberFormat="1"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8" fillId="0" borderId="0" xfId="0" applyFont="1" applyFill="1" applyBorder="1" applyAlignment="1">
      <alignment horizontal="center" vertical="center"/>
    </xf>
    <xf numFmtId="0" fontId="37" fillId="0" borderId="60" xfId="0" applyFont="1" applyBorder="1" applyAlignment="1" applyProtection="1">
      <alignment horizontal="center" vertical="center"/>
      <protection locked="0"/>
    </xf>
    <xf numFmtId="0" fontId="37" fillId="0" borderId="45" xfId="0" applyFont="1" applyBorder="1" applyAlignment="1" applyProtection="1">
      <alignment horizontal="center" vertical="center"/>
      <protection locked="0"/>
    </xf>
    <xf numFmtId="0" fontId="37" fillId="0" borderId="68" xfId="0" applyFont="1" applyBorder="1" applyAlignment="1" applyProtection="1">
      <alignment horizontal="center" vertical="center"/>
      <protection locked="0"/>
    </xf>
    <xf numFmtId="0" fontId="33" fillId="0" borderId="74" xfId="0" applyFont="1" applyBorder="1" applyAlignment="1" applyProtection="1">
      <alignment vertical="center"/>
      <protection/>
    </xf>
    <xf numFmtId="0" fontId="33" fillId="0" borderId="75" xfId="0" applyFont="1" applyBorder="1" applyAlignment="1" applyProtection="1">
      <alignment vertical="center"/>
      <protection/>
    </xf>
    <xf numFmtId="0" fontId="33" fillId="0" borderId="76" xfId="0" applyFont="1" applyBorder="1" applyAlignment="1" applyProtection="1">
      <alignment vertical="center"/>
      <protection/>
    </xf>
    <xf numFmtId="0" fontId="35" fillId="0" borderId="0" xfId="0" applyFont="1" applyBorder="1" applyAlignment="1">
      <alignment horizontal="center" vertical="center" wrapText="1"/>
    </xf>
    <xf numFmtId="0" fontId="35" fillId="0" borderId="47" xfId="0" applyFont="1" applyBorder="1" applyAlignment="1">
      <alignment horizontal="center" vertical="center"/>
    </xf>
    <xf numFmtId="0" fontId="37" fillId="0" borderId="61" xfId="0" applyFont="1" applyBorder="1" applyAlignment="1" applyProtection="1">
      <alignment horizontal="center" vertical="center"/>
      <protection locked="0"/>
    </xf>
    <xf numFmtId="0" fontId="37" fillId="0" borderId="46" xfId="0" applyFont="1" applyBorder="1" applyAlignment="1" applyProtection="1">
      <alignment horizontal="center" vertical="center"/>
      <protection locked="0"/>
    </xf>
    <xf numFmtId="0" fontId="37" fillId="0" borderId="62" xfId="0" applyFont="1" applyBorder="1" applyAlignment="1" applyProtection="1">
      <alignment horizontal="center" vertical="center"/>
      <protection locked="0"/>
    </xf>
    <xf numFmtId="0" fontId="37" fillId="0" borderId="0" xfId="0" applyNumberFormat="1" applyFont="1" applyFill="1" applyAlignment="1">
      <alignment vertical="center" wrapText="1"/>
    </xf>
    <xf numFmtId="0" fontId="39" fillId="0" borderId="0" xfId="0" applyFont="1" applyFill="1" applyBorder="1" applyAlignment="1" applyProtection="1">
      <alignment vertical="center" wrapText="1"/>
      <protection locked="0"/>
    </xf>
    <xf numFmtId="0" fontId="37" fillId="0" borderId="65" xfId="0" applyFont="1" applyBorder="1" applyAlignment="1" applyProtection="1">
      <alignment horizontal="center" vertical="center"/>
      <protection locked="0"/>
    </xf>
    <xf numFmtId="0" fontId="37" fillId="0" borderId="66" xfId="0" applyFont="1" applyBorder="1" applyAlignment="1" applyProtection="1">
      <alignment horizontal="center" vertical="center"/>
      <protection locked="0"/>
    </xf>
    <xf numFmtId="0" fontId="37" fillId="0" borderId="67" xfId="0" applyFont="1" applyBorder="1" applyAlignment="1" applyProtection="1">
      <alignment horizontal="center" vertical="center"/>
      <protection locked="0"/>
    </xf>
    <xf numFmtId="0" fontId="37" fillId="0" borderId="63" xfId="0" applyFont="1" applyBorder="1" applyAlignment="1" applyProtection="1">
      <alignment horizontal="center" vertical="center"/>
      <protection locked="0"/>
    </xf>
    <xf numFmtId="0" fontId="37" fillId="0" borderId="48"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9" fillId="0" borderId="0" xfId="0" applyFont="1" applyFill="1" applyBorder="1" applyAlignment="1">
      <alignment vertical="center" wrapText="1"/>
    </xf>
    <xf numFmtId="0" fontId="37" fillId="0" borderId="0" xfId="0" applyFont="1" applyFill="1" applyAlignment="1">
      <alignment vertical="center"/>
    </xf>
    <xf numFmtId="0" fontId="37" fillId="0" borderId="0" xfId="0" applyNumberFormat="1" applyFont="1" applyFill="1" applyAlignment="1" quotePrefix="1">
      <alignment vertical="center"/>
    </xf>
    <xf numFmtId="0" fontId="37" fillId="0" borderId="0" xfId="0" applyNumberFormat="1" applyFont="1" applyAlignment="1">
      <alignment vertical="center"/>
    </xf>
    <xf numFmtId="0" fontId="37" fillId="0" borderId="0" xfId="0" applyNumberFormat="1" applyFont="1" applyAlignment="1" quotePrefix="1">
      <alignment vertical="center"/>
    </xf>
    <xf numFmtId="0" fontId="37" fillId="0" borderId="0" xfId="0" applyNumberFormat="1" applyFont="1" applyFill="1" applyAlignment="1">
      <alignment vertical="center"/>
    </xf>
    <xf numFmtId="0" fontId="37" fillId="0" borderId="0" xfId="0" applyFont="1" applyFill="1" applyBorder="1" applyAlignment="1" applyProtection="1">
      <alignment vertical="center" wrapText="1"/>
      <protection locked="0"/>
    </xf>
    <xf numFmtId="0" fontId="39" fillId="0" borderId="77"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78"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7" fillId="0" borderId="69" xfId="0" applyFont="1" applyBorder="1" applyAlignment="1" applyProtection="1">
      <alignment horizontal="center" vertical="center"/>
      <protection locked="0"/>
    </xf>
    <xf numFmtId="0" fontId="37" fillId="0" borderId="57" xfId="0" applyFont="1" applyBorder="1" applyAlignment="1" applyProtection="1">
      <alignment horizontal="center" vertical="center"/>
      <protection locked="0"/>
    </xf>
    <xf numFmtId="0" fontId="37" fillId="0" borderId="70" xfId="0" applyFont="1" applyBorder="1" applyAlignment="1" applyProtection="1">
      <alignment horizontal="center" vertical="center"/>
      <protection locked="0"/>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Fill="1" applyBorder="1" applyAlignment="1" applyProtection="1">
      <alignment vertical="center" wrapText="1"/>
      <protection/>
    </xf>
    <xf numFmtId="0" fontId="18" fillId="0" borderId="77"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78" xfId="0" applyFont="1" applyFill="1" applyBorder="1" applyAlignment="1" applyProtection="1">
      <alignment vertical="center"/>
      <protection/>
    </xf>
    <xf numFmtId="0" fontId="17" fillId="0" borderId="77"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78"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17" fillId="0" borderId="13" xfId="0" applyFont="1" applyFill="1" applyBorder="1" applyAlignment="1" applyProtection="1">
      <alignment vertical="center"/>
      <protection/>
    </xf>
    <xf numFmtId="0" fontId="17" fillId="0" borderId="16" xfId="0" applyFont="1" applyFill="1" applyBorder="1" applyAlignment="1" applyProtection="1">
      <alignment vertical="center"/>
      <protection/>
    </xf>
    <xf numFmtId="0" fontId="17" fillId="0" borderId="77" xfId="0" applyFont="1" applyFill="1" applyBorder="1" applyAlignment="1" applyProtection="1">
      <alignment vertical="center" shrinkToFit="1"/>
      <protection/>
    </xf>
    <xf numFmtId="0" fontId="17" fillId="0" borderId="0" xfId="0" applyFont="1" applyFill="1" applyBorder="1" applyAlignment="1" applyProtection="1">
      <alignment vertical="center" shrinkToFit="1"/>
      <protection/>
    </xf>
    <xf numFmtId="0" fontId="17" fillId="0" borderId="78" xfId="0" applyFont="1" applyFill="1" applyBorder="1" applyAlignment="1" applyProtection="1">
      <alignment vertical="center" shrinkToFit="1"/>
      <protection/>
    </xf>
    <xf numFmtId="0" fontId="5" fillId="0" borderId="6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8" fillId="0" borderId="0" xfId="0" applyFont="1" applyFill="1" applyBorder="1" applyAlignment="1" applyProtection="1">
      <alignment vertical="center"/>
      <protection/>
    </xf>
    <xf numFmtId="0" fontId="17" fillId="0" borderId="14" xfId="0" applyFont="1" applyFill="1" applyBorder="1" applyAlignment="1" applyProtection="1">
      <alignment vertical="center" shrinkToFit="1"/>
      <protection/>
    </xf>
    <xf numFmtId="0" fontId="17" fillId="0" borderId="13" xfId="0" applyFont="1" applyFill="1" applyBorder="1" applyAlignment="1" applyProtection="1">
      <alignment vertical="center" shrinkToFit="1"/>
      <protection/>
    </xf>
    <xf numFmtId="0" fontId="17" fillId="0" borderId="16" xfId="0" applyFont="1" applyFill="1" applyBorder="1" applyAlignment="1" applyProtection="1">
      <alignment vertical="center" shrinkToFit="1"/>
      <protection/>
    </xf>
    <xf numFmtId="49" fontId="7" fillId="0" borderId="0" xfId="0" applyNumberFormat="1" applyFont="1" applyAlignment="1" applyProtection="1">
      <alignment horizontal="distributed" vertical="center"/>
      <protection locked="0"/>
    </xf>
    <xf numFmtId="0" fontId="5" fillId="0" borderId="73" xfId="0" applyFont="1" applyBorder="1" applyAlignment="1" applyProtection="1">
      <alignment horizontal="center" vertical="center"/>
      <protection locked="0"/>
    </xf>
    <xf numFmtId="0" fontId="4" fillId="0" borderId="0" xfId="0" applyFont="1" applyAlignment="1" applyProtection="1">
      <alignment vertical="center"/>
      <protection/>
    </xf>
    <xf numFmtId="0" fontId="17" fillId="0" borderId="77" xfId="0" applyFont="1" applyBorder="1" applyAlignment="1" applyProtection="1">
      <alignment vertical="center" shrinkToFit="1"/>
      <protection/>
    </xf>
    <xf numFmtId="0" fontId="17" fillId="0" borderId="0" xfId="0" applyFont="1" applyBorder="1" applyAlignment="1" applyProtection="1">
      <alignment vertical="center" shrinkToFit="1"/>
      <protection/>
    </xf>
    <xf numFmtId="0" fontId="17" fillId="0" borderId="78" xfId="0" applyFont="1" applyBorder="1" applyAlignment="1" applyProtection="1">
      <alignment vertical="center" shrinkToFit="1"/>
      <protection/>
    </xf>
    <xf numFmtId="0" fontId="5" fillId="0" borderId="6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18" fillId="0" borderId="74" xfId="0" applyFont="1" applyBorder="1" applyAlignment="1" applyProtection="1">
      <alignment vertical="center"/>
      <protection/>
    </xf>
    <xf numFmtId="0" fontId="18" fillId="0" borderId="75" xfId="0" applyFont="1" applyBorder="1" applyAlignment="1" applyProtection="1">
      <alignment vertical="center"/>
      <protection/>
    </xf>
    <xf numFmtId="0" fontId="18" fillId="0" borderId="76" xfId="0" applyFont="1" applyBorder="1" applyAlignment="1" applyProtection="1">
      <alignment vertical="center"/>
      <protection/>
    </xf>
    <xf numFmtId="0" fontId="6" fillId="0" borderId="0" xfId="0" applyFont="1" applyBorder="1" applyAlignment="1" applyProtection="1">
      <alignment horizontal="distributed" vertical="center"/>
      <protection/>
    </xf>
    <xf numFmtId="0" fontId="6" fillId="0" borderId="47" xfId="0" applyFont="1" applyBorder="1" applyAlignment="1" applyProtection="1">
      <alignment horizontal="distributed" vertical="center"/>
      <protection/>
    </xf>
    <xf numFmtId="0" fontId="6" fillId="0" borderId="0" xfId="0" applyFont="1" applyAlignment="1" applyProtection="1">
      <alignment horizontal="distributed" vertical="center"/>
      <protection/>
    </xf>
    <xf numFmtId="0" fontId="6" fillId="0" borderId="73" xfId="0" applyFont="1" applyBorder="1" applyAlignment="1" applyProtection="1">
      <alignment horizontal="distributed" vertical="center"/>
      <protection/>
    </xf>
    <xf numFmtId="0" fontId="8" fillId="0" borderId="0" xfId="0" applyFont="1" applyFill="1" applyBorder="1" applyAlignment="1" applyProtection="1">
      <alignment horizontal="center" vertical="center"/>
      <protection locked="0"/>
    </xf>
    <xf numFmtId="0" fontId="14" fillId="0" borderId="0" xfId="0" applyNumberFormat="1" applyFont="1" applyAlignment="1" applyProtection="1">
      <alignment vertical="center"/>
      <protection/>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14" fillId="0" borderId="0" xfId="0" applyFont="1" applyFill="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NumberFormat="1" applyFont="1" applyAlignment="1" applyProtection="1" quotePrefix="1">
      <alignment vertical="center"/>
      <protection/>
    </xf>
    <xf numFmtId="0" fontId="49" fillId="0" borderId="0" xfId="66" applyFont="1" applyAlignment="1">
      <alignment horizontal="distributed" vertical="center"/>
      <protection/>
    </xf>
    <xf numFmtId="14" fontId="49" fillId="0" borderId="0" xfId="66" applyNumberFormat="1" applyFont="1" applyAlignment="1" applyProtection="1">
      <alignment horizontal="center" vertical="center"/>
      <protection locked="0"/>
    </xf>
    <xf numFmtId="0" fontId="49" fillId="0" borderId="0" xfId="66" applyFont="1" applyAlignment="1" applyProtection="1">
      <alignment horizontal="center" vertical="center"/>
      <protection locked="0"/>
    </xf>
    <xf numFmtId="49" fontId="48" fillId="0" borderId="0" xfId="66" applyNumberFormat="1" applyFont="1" applyAlignment="1">
      <alignment horizontal="distributed" vertical="center"/>
      <protection/>
    </xf>
    <xf numFmtId="0" fontId="49" fillId="0" borderId="0" xfId="66" applyFont="1" applyBorder="1" applyAlignment="1">
      <alignment horizontal="distributed" vertical="center"/>
      <protection/>
    </xf>
    <xf numFmtId="0" fontId="49" fillId="0" borderId="47" xfId="66" applyFont="1" applyBorder="1" applyAlignment="1">
      <alignment horizontal="distributed" vertical="center"/>
      <protection/>
    </xf>
    <xf numFmtId="0" fontId="49" fillId="0" borderId="0" xfId="66" applyFont="1" applyBorder="1" applyAlignment="1" applyProtection="1">
      <alignment horizontal="center" vertical="center"/>
      <protection locked="0"/>
    </xf>
    <xf numFmtId="0" fontId="53" fillId="0" borderId="0" xfId="66" applyFont="1" applyFill="1" applyBorder="1" applyAlignment="1" applyProtection="1">
      <alignment horizontal="center" vertical="center"/>
      <protection locked="0"/>
    </xf>
    <xf numFmtId="0" fontId="52" fillId="0" borderId="0" xfId="66" applyFont="1" applyAlignment="1">
      <alignment vertical="center"/>
      <protection/>
    </xf>
    <xf numFmtId="0" fontId="51" fillId="0" borderId="47" xfId="66" applyFont="1" applyBorder="1" applyAlignment="1" applyProtection="1">
      <alignment horizontal="center" vertical="center"/>
      <protection locked="0"/>
    </xf>
    <xf numFmtId="0" fontId="49" fillId="0" borderId="73" xfId="66" applyFont="1" applyBorder="1" applyAlignment="1">
      <alignment horizontal="distributed" vertical="center"/>
      <protection/>
    </xf>
    <xf numFmtId="0" fontId="51" fillId="0" borderId="73" xfId="66" applyFont="1" applyBorder="1" applyAlignment="1" applyProtection="1">
      <alignment horizontal="center" vertical="center"/>
      <protection locked="0"/>
    </xf>
    <xf numFmtId="0" fontId="51" fillId="0" borderId="60" xfId="66" applyFont="1" applyBorder="1" applyAlignment="1" applyProtection="1">
      <alignment horizontal="center" vertical="center"/>
      <protection locked="0"/>
    </xf>
    <xf numFmtId="0" fontId="51" fillId="0" borderId="45" xfId="66" applyFont="1" applyBorder="1" applyAlignment="1" applyProtection="1">
      <alignment horizontal="center" vertical="center"/>
      <protection locked="0"/>
    </xf>
    <xf numFmtId="0" fontId="51" fillId="0" borderId="68" xfId="66" applyFont="1" applyBorder="1" applyAlignment="1" applyProtection="1">
      <alignment horizontal="center" vertical="center"/>
      <protection locked="0"/>
    </xf>
    <xf numFmtId="0" fontId="51" fillId="0" borderId="61" xfId="66" applyFont="1" applyBorder="1" applyAlignment="1" applyProtection="1">
      <alignment horizontal="center" vertical="center"/>
      <protection locked="0"/>
    </xf>
    <xf numFmtId="0" fontId="51" fillId="0" borderId="46" xfId="66" applyFont="1" applyBorder="1" applyAlignment="1" applyProtection="1">
      <alignment horizontal="center" vertical="center"/>
      <protection locked="0"/>
    </xf>
    <xf numFmtId="0" fontId="51" fillId="0" borderId="62" xfId="66" applyFont="1" applyBorder="1" applyAlignment="1" applyProtection="1">
      <alignment horizontal="center" vertical="center"/>
      <protection locked="0"/>
    </xf>
    <xf numFmtId="0" fontId="47" fillId="0" borderId="74" xfId="66" applyFont="1" applyBorder="1" applyAlignment="1" applyProtection="1">
      <alignment vertical="center"/>
      <protection/>
    </xf>
    <xf numFmtId="0" fontId="47" fillId="0" borderId="75" xfId="66" applyFont="1" applyBorder="1" applyAlignment="1" applyProtection="1">
      <alignment vertical="center"/>
      <protection/>
    </xf>
    <xf numFmtId="0" fontId="47" fillId="0" borderId="76" xfId="66" applyFont="1" applyBorder="1" applyAlignment="1" applyProtection="1">
      <alignment vertical="center"/>
      <protection/>
    </xf>
    <xf numFmtId="0" fontId="51" fillId="0" borderId="77" xfId="66" applyFont="1" applyBorder="1" applyAlignment="1" applyProtection="1">
      <alignment vertical="center"/>
      <protection/>
    </xf>
    <xf numFmtId="0" fontId="51" fillId="0" borderId="0" xfId="66" applyFont="1" applyBorder="1" applyAlignment="1" applyProtection="1">
      <alignment vertical="center"/>
      <protection/>
    </xf>
    <xf numFmtId="0" fontId="51" fillId="0" borderId="78" xfId="66" applyFont="1" applyBorder="1" applyAlignment="1" applyProtection="1">
      <alignment vertical="center"/>
      <protection/>
    </xf>
    <xf numFmtId="0" fontId="51" fillId="0" borderId="69" xfId="66" applyFont="1" applyBorder="1" applyAlignment="1" applyProtection="1">
      <alignment horizontal="center" vertical="center"/>
      <protection locked="0"/>
    </xf>
    <xf numFmtId="0" fontId="51" fillId="0" borderId="57" xfId="66" applyFont="1" applyBorder="1" applyAlignment="1" applyProtection="1">
      <alignment horizontal="center" vertical="center"/>
      <protection locked="0"/>
    </xf>
    <xf numFmtId="0" fontId="51" fillId="0" borderId="70" xfId="66" applyFont="1" applyBorder="1" applyAlignment="1" applyProtection="1">
      <alignment horizontal="center" vertical="center"/>
      <protection locked="0"/>
    </xf>
    <xf numFmtId="0" fontId="51" fillId="0" borderId="77" xfId="66" applyFont="1" applyFill="1" applyBorder="1" applyAlignment="1" applyProtection="1">
      <alignment vertical="center"/>
      <protection/>
    </xf>
    <xf numFmtId="0" fontId="51" fillId="0" borderId="0" xfId="66" applyFont="1" applyFill="1" applyBorder="1" applyAlignment="1" applyProtection="1">
      <alignment vertical="center"/>
      <protection/>
    </xf>
    <xf numFmtId="0" fontId="51" fillId="0" borderId="78" xfId="66" applyFont="1" applyFill="1" applyBorder="1" applyAlignment="1" applyProtection="1">
      <alignment vertical="center"/>
      <protection/>
    </xf>
    <xf numFmtId="0" fontId="51" fillId="0" borderId="65" xfId="66" applyFont="1" applyBorder="1" applyAlignment="1" applyProtection="1">
      <alignment horizontal="center" vertical="center"/>
      <protection locked="0"/>
    </xf>
    <xf numFmtId="0" fontId="51" fillId="0" borderId="66" xfId="66" applyFont="1" applyBorder="1" applyAlignment="1" applyProtection="1">
      <alignment horizontal="center" vertical="center"/>
      <protection locked="0"/>
    </xf>
    <xf numFmtId="0" fontId="51" fillId="0" borderId="67" xfId="66" applyFont="1" applyBorder="1" applyAlignment="1" applyProtection="1">
      <alignment horizontal="center" vertical="center"/>
      <protection locked="0"/>
    </xf>
    <xf numFmtId="0" fontId="51" fillId="0" borderId="63" xfId="66" applyFont="1" applyBorder="1" applyAlignment="1" applyProtection="1">
      <alignment horizontal="center" vertical="center"/>
      <protection locked="0"/>
    </xf>
    <xf numFmtId="0" fontId="51" fillId="0" borderId="48" xfId="66" applyFont="1" applyBorder="1" applyAlignment="1" applyProtection="1">
      <alignment horizontal="center" vertical="center"/>
      <protection locked="0"/>
    </xf>
    <xf numFmtId="0" fontId="51" fillId="0" borderId="64" xfId="66" applyFont="1" applyBorder="1" applyAlignment="1" applyProtection="1">
      <alignment horizontal="center" vertical="center"/>
      <protection locked="0"/>
    </xf>
    <xf numFmtId="0" fontId="55" fillId="0" borderId="77" xfId="66" applyFont="1" applyFill="1" applyBorder="1" applyAlignment="1" applyProtection="1">
      <alignment vertical="center" shrinkToFit="1"/>
      <protection/>
    </xf>
    <xf numFmtId="0" fontId="55" fillId="0" borderId="0" xfId="66" applyFont="1" applyFill="1" applyBorder="1" applyAlignment="1" applyProtection="1">
      <alignment vertical="center" shrinkToFit="1"/>
      <protection/>
    </xf>
    <xf numFmtId="0" fontId="55" fillId="0" borderId="78" xfId="66" applyFont="1" applyFill="1" applyBorder="1" applyAlignment="1" applyProtection="1">
      <alignment vertical="center" shrinkToFit="1"/>
      <protection/>
    </xf>
    <xf numFmtId="0" fontId="51" fillId="0" borderId="77" xfId="66" applyFont="1" applyFill="1" applyBorder="1" applyAlignment="1" applyProtection="1">
      <alignment vertical="center" wrapText="1"/>
      <protection/>
    </xf>
    <xf numFmtId="0" fontId="47" fillId="0" borderId="77" xfId="66" applyFont="1" applyFill="1" applyBorder="1" applyAlignment="1" applyProtection="1">
      <alignment vertical="center"/>
      <protection/>
    </xf>
    <xf numFmtId="0" fontId="47" fillId="0" borderId="0" xfId="66" applyFont="1" applyFill="1" applyBorder="1" applyAlignment="1" applyProtection="1">
      <alignment vertical="center"/>
      <protection/>
    </xf>
    <xf numFmtId="0" fontId="47" fillId="0" borderId="78" xfId="66" applyFont="1" applyFill="1" applyBorder="1" applyAlignment="1" applyProtection="1">
      <alignment vertical="center"/>
      <protection/>
    </xf>
    <xf numFmtId="0" fontId="51" fillId="0" borderId="14" xfId="66" applyFont="1" applyFill="1" applyBorder="1" applyAlignment="1" applyProtection="1">
      <alignment vertical="center"/>
      <protection/>
    </xf>
    <xf numFmtId="0" fontId="51" fillId="0" borderId="13" xfId="66" applyFont="1" applyFill="1" applyBorder="1" applyAlignment="1" applyProtection="1">
      <alignment vertical="center"/>
      <protection/>
    </xf>
    <xf numFmtId="0" fontId="51" fillId="0" borderId="16" xfId="66" applyFont="1" applyFill="1" applyBorder="1" applyAlignment="1" applyProtection="1">
      <alignment vertical="center"/>
      <protection/>
    </xf>
    <xf numFmtId="0" fontId="53" fillId="0" borderId="0" xfId="66" applyFont="1" applyFill="1" applyBorder="1" applyAlignment="1">
      <alignment vertical="center"/>
      <protection/>
    </xf>
    <xf numFmtId="0" fontId="54" fillId="0" borderId="0" xfId="66" applyFont="1" applyFill="1" applyBorder="1" applyAlignment="1">
      <alignment vertical="center"/>
      <protection/>
    </xf>
    <xf numFmtId="0" fontId="54" fillId="0" borderId="0" xfId="66" applyFont="1" applyFill="1" applyBorder="1" applyAlignment="1">
      <alignment vertical="center" wrapText="1"/>
      <protection/>
    </xf>
    <xf numFmtId="0" fontId="54" fillId="0" borderId="0" xfId="66" applyNumberFormat="1" applyFont="1" applyAlignment="1">
      <alignment vertical="center"/>
      <protection/>
    </xf>
    <xf numFmtId="0" fontId="54" fillId="0" borderId="0" xfId="66" applyFont="1" applyAlignment="1">
      <alignment vertical="center"/>
      <protection/>
    </xf>
    <xf numFmtId="0" fontId="54" fillId="0" borderId="0" xfId="66" applyFont="1" applyBorder="1" applyAlignment="1">
      <alignment vertical="center"/>
      <protection/>
    </xf>
    <xf numFmtId="0" fontId="54" fillId="0" borderId="0" xfId="66" applyFont="1" applyFill="1" applyBorder="1" applyAlignment="1" applyProtection="1">
      <alignment vertical="center"/>
      <protection locked="0"/>
    </xf>
    <xf numFmtId="0" fontId="54" fillId="0" borderId="0" xfId="66" applyNumberFormat="1" applyFont="1" applyAlignment="1" quotePrefix="1">
      <alignment vertical="center"/>
      <protection/>
    </xf>
    <xf numFmtId="0" fontId="54" fillId="0" borderId="0" xfId="66" applyFont="1" applyFill="1" applyBorder="1" applyAlignment="1" applyProtection="1">
      <alignment vertical="center" shrinkToFit="1"/>
      <protection locked="0"/>
    </xf>
    <xf numFmtId="0" fontId="14" fillId="0" borderId="0" xfId="0" applyFont="1" applyBorder="1" applyAlignment="1">
      <alignment vertical="center"/>
    </xf>
    <xf numFmtId="0" fontId="14" fillId="0" borderId="0" xfId="0" applyFont="1" applyAlignment="1">
      <alignment vertical="center"/>
    </xf>
    <xf numFmtId="0" fontId="14" fillId="0" borderId="0" xfId="0" applyNumberFormat="1" applyFont="1" applyAlignment="1" quotePrefix="1">
      <alignment vertical="center"/>
    </xf>
    <xf numFmtId="0" fontId="14" fillId="0" borderId="0" xfId="0" applyNumberFormat="1" applyFont="1" applyAlignment="1">
      <alignment vertical="center"/>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49" fontId="7" fillId="0" borderId="0" xfId="0" applyNumberFormat="1" applyFont="1" applyAlignment="1">
      <alignment horizontal="center" vertical="center"/>
    </xf>
    <xf numFmtId="0" fontId="5" fillId="0" borderId="73" xfId="0" applyFont="1" applyBorder="1" applyAlignment="1">
      <alignment horizontal="center" vertical="center"/>
    </xf>
    <xf numFmtId="0" fontId="4" fillId="0" borderId="0" xfId="0" applyFont="1" applyAlignment="1">
      <alignment vertical="center"/>
    </xf>
    <xf numFmtId="0" fontId="5" fillId="0" borderId="60" xfId="0" applyFont="1" applyBorder="1" applyAlignment="1">
      <alignment horizontal="center" vertical="center"/>
    </xf>
    <xf numFmtId="0" fontId="5" fillId="0" borderId="45" xfId="0" applyFont="1" applyBorder="1" applyAlignment="1">
      <alignment horizontal="center" vertical="center"/>
    </xf>
    <xf numFmtId="0" fontId="5" fillId="0" borderId="68" xfId="0" applyFont="1" applyBorder="1" applyAlignment="1">
      <alignment horizontal="center" vertical="center"/>
    </xf>
    <xf numFmtId="0" fontId="5" fillId="0" borderId="61" xfId="0" applyFont="1" applyBorder="1" applyAlignment="1">
      <alignment horizontal="center" vertical="center"/>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47" xfId="0" applyFont="1" applyBorder="1" applyAlignment="1">
      <alignment horizontal="distributed" vertical="center"/>
    </xf>
    <xf numFmtId="0" fontId="6" fillId="0" borderId="73" xfId="0" applyFont="1" applyBorder="1" applyAlignment="1">
      <alignment horizontal="distributed" vertical="center"/>
    </xf>
    <xf numFmtId="0" fontId="8" fillId="0" borderId="0" xfId="0" applyFont="1" applyFill="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47" xfId="0" applyFont="1" applyBorder="1" applyAlignment="1">
      <alignment horizontal="center" vertical="center"/>
    </xf>
    <xf numFmtId="0" fontId="6"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9" fillId="0" borderId="0" xfId="0" applyNumberFormat="1" applyFont="1" applyFill="1" applyAlignment="1">
      <alignment vertical="center"/>
    </xf>
    <xf numFmtId="0" fontId="39" fillId="0" borderId="0" xfId="0" applyFont="1" applyFill="1" applyAlignment="1">
      <alignment vertical="center"/>
    </xf>
    <xf numFmtId="0" fontId="39" fillId="0" borderId="0" xfId="0" applyNumberFormat="1" applyFont="1" applyFill="1" applyAlignment="1">
      <alignment vertical="center" wrapText="1"/>
    </xf>
    <xf numFmtId="0" fontId="39" fillId="0" borderId="0" xfId="0" applyNumberFormat="1" applyFont="1" applyFill="1" applyAlignment="1" quotePrefix="1">
      <alignment vertical="center"/>
    </xf>
    <xf numFmtId="0" fontId="39" fillId="0" borderId="0" xfId="0" applyNumberFormat="1" applyFont="1" applyAlignment="1">
      <alignment vertical="center"/>
    </xf>
    <xf numFmtId="0" fontId="39" fillId="0" borderId="0" xfId="0" applyNumberFormat="1" applyFont="1" applyAlignment="1" quotePrefix="1">
      <alignment vertical="center"/>
    </xf>
    <xf numFmtId="0" fontId="51" fillId="0" borderId="77" xfId="65" applyFont="1" applyFill="1" applyBorder="1" applyAlignment="1" applyProtection="1">
      <alignment vertical="center"/>
      <protection/>
    </xf>
    <xf numFmtId="0" fontId="51" fillId="0" borderId="0" xfId="65" applyFont="1" applyFill="1" applyBorder="1" applyAlignment="1" applyProtection="1">
      <alignment vertical="center"/>
      <protection/>
    </xf>
    <xf numFmtId="0" fontId="51" fillId="0" borderId="78" xfId="65" applyFont="1" applyFill="1" applyBorder="1" applyAlignment="1" applyProtection="1">
      <alignment vertical="center"/>
      <protection/>
    </xf>
    <xf numFmtId="0" fontId="51" fillId="0" borderId="77" xfId="65" applyFont="1" applyBorder="1" applyAlignment="1" applyProtection="1">
      <alignment vertical="center"/>
      <protection/>
    </xf>
    <xf numFmtId="0" fontId="51" fillId="0" borderId="0" xfId="65" applyFont="1" applyBorder="1" applyAlignment="1" applyProtection="1">
      <alignment vertical="center"/>
      <protection/>
    </xf>
    <xf numFmtId="0" fontId="51" fillId="0" borderId="78" xfId="65" applyFont="1" applyBorder="1" applyAlignment="1" applyProtection="1">
      <alignment vertical="center"/>
      <protection/>
    </xf>
    <xf numFmtId="0" fontId="26" fillId="0" borderId="73" xfId="0" applyFont="1" applyBorder="1" applyAlignment="1">
      <alignment horizontal="distributed" vertical="center"/>
    </xf>
    <xf numFmtId="0" fontId="47" fillId="0" borderId="74" xfId="65" applyFont="1" applyBorder="1" applyAlignment="1" applyProtection="1">
      <alignment vertical="center"/>
      <protection/>
    </xf>
    <xf numFmtId="0" fontId="47" fillId="0" borderId="75" xfId="65" applyFont="1" applyBorder="1" applyAlignment="1" applyProtection="1">
      <alignment vertical="center"/>
      <protection/>
    </xf>
    <xf numFmtId="0" fontId="47" fillId="0" borderId="76" xfId="65" applyFont="1" applyBorder="1" applyAlignment="1" applyProtection="1">
      <alignment vertical="center"/>
      <protection/>
    </xf>
    <xf numFmtId="49" fontId="7" fillId="0" borderId="0" xfId="0" applyNumberFormat="1" applyFont="1" applyAlignment="1">
      <alignment horizontal="distributed" vertical="center"/>
    </xf>
    <xf numFmtId="0" fontId="14" fillId="0" borderId="0" xfId="0" applyFont="1" applyFill="1" applyBorder="1" applyAlignment="1">
      <alignment vertical="center"/>
    </xf>
    <xf numFmtId="0" fontId="51" fillId="0" borderId="77" xfId="65" applyFont="1" applyFill="1" applyBorder="1" applyAlignment="1" applyProtection="1">
      <alignment vertical="center" wrapText="1"/>
      <protection/>
    </xf>
    <xf numFmtId="0" fontId="14" fillId="0" borderId="0" xfId="0" applyFont="1" applyFill="1" applyBorder="1" applyAlignment="1">
      <alignment vertical="center" wrapText="1"/>
    </xf>
    <xf numFmtId="0" fontId="8" fillId="0" borderId="0" xfId="0" applyFont="1" applyFill="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ハイパーリンク 2" xfId="46"/>
    <cellStyle name="ハイパーリンク 2 2"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MC9BE010" xfId="67"/>
    <cellStyle name="標準_MC9BE010_TWA-00-07(Ver.7) 成分証明書 兼 保証書" xfId="68"/>
    <cellStyle name="標準_MC9BE010_TWA-00-07(Ver.7) 成分証明書 兼 保証書_TWA-00-07(Ver.7)_成分証明書_兼_保証書【中文】" xfId="69"/>
    <cellStyle name="標準_MC9BE010_TWA-00-07(Ver.7) 成分証明書 兼 保証書_TWA-00-07(Ver.7)_成分証明書_兼_保証書【中文】 2 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3</xdr:row>
      <xdr:rowOff>171450</xdr:rowOff>
    </xdr:to>
    <xdr:sp>
      <xdr:nvSpPr>
        <xdr:cNvPr id="1" name="Text Box 1"/>
        <xdr:cNvSpPr txBox="1">
          <a:spLocks noChangeArrowheads="1"/>
        </xdr:cNvSpPr>
      </xdr:nvSpPr>
      <xdr:spPr>
        <a:xfrm>
          <a:off x="5267325" y="447675"/>
          <a:ext cx="552450"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3</xdr:row>
      <xdr:rowOff>171450</xdr:rowOff>
    </xdr:to>
    <xdr:sp>
      <xdr:nvSpPr>
        <xdr:cNvPr id="1" name="Text Box 4"/>
        <xdr:cNvSpPr txBox="1">
          <a:spLocks noChangeArrowheads="1"/>
        </xdr:cNvSpPr>
      </xdr:nvSpPr>
      <xdr:spPr>
        <a:xfrm>
          <a:off x="5267325" y="438150"/>
          <a:ext cx="552450"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3</xdr:row>
      <xdr:rowOff>171450</xdr:rowOff>
    </xdr:to>
    <xdr:sp>
      <xdr:nvSpPr>
        <xdr:cNvPr id="1" name="Text Box 1"/>
        <xdr:cNvSpPr txBox="1">
          <a:spLocks noChangeArrowheads="1"/>
        </xdr:cNvSpPr>
      </xdr:nvSpPr>
      <xdr:spPr>
        <a:xfrm>
          <a:off x="5267325" y="447675"/>
          <a:ext cx="552450"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3</xdr:row>
      <xdr:rowOff>171450</xdr:rowOff>
    </xdr:to>
    <xdr:sp>
      <xdr:nvSpPr>
        <xdr:cNvPr id="1" name="Text Box 1"/>
        <xdr:cNvSpPr txBox="1">
          <a:spLocks noChangeArrowheads="1"/>
        </xdr:cNvSpPr>
      </xdr:nvSpPr>
      <xdr:spPr>
        <a:xfrm>
          <a:off x="5267325" y="447675"/>
          <a:ext cx="552450"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704850</xdr:colOff>
      <xdr:row>20</xdr:row>
      <xdr:rowOff>28575</xdr:rowOff>
    </xdr:from>
    <xdr:to>
      <xdr:col>12</xdr:col>
      <xdr:colOff>238125</xdr:colOff>
      <xdr:row>22</xdr:row>
      <xdr:rowOff>161925</xdr:rowOff>
    </xdr:to>
    <xdr:sp>
      <xdr:nvSpPr>
        <xdr:cNvPr id="2" name="AutoShape 18"/>
        <xdr:cNvSpPr>
          <a:spLocks/>
        </xdr:cNvSpPr>
      </xdr:nvSpPr>
      <xdr:spPr>
        <a:xfrm>
          <a:off x="7096125" y="3438525"/>
          <a:ext cx="1685925" cy="47625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企業秘密等で成分名を</a:t>
          </a:r>
          <a:r>
            <a:rPr lang="en-US" cap="none" sz="1000" b="1" i="0" u="none" baseline="0">
              <a:solidFill>
                <a:srgbClr val="0000FF"/>
              </a:solidFill>
            </a:rPr>
            <a:t>
</a:t>
          </a:r>
          <a:r>
            <a:rPr lang="en-US" cap="none" sz="1000" b="1" i="0" u="none" baseline="0">
              <a:solidFill>
                <a:srgbClr val="0000FF"/>
              </a:solidFill>
            </a:rPr>
            <a:t>明かせない物全ての合計</a:t>
          </a:r>
        </a:p>
      </xdr:txBody>
    </xdr:sp>
    <xdr:clientData/>
  </xdr:twoCellAnchor>
  <xdr:twoCellAnchor>
    <xdr:from>
      <xdr:col>11</xdr:col>
      <xdr:colOff>514350</xdr:colOff>
      <xdr:row>31</xdr:row>
      <xdr:rowOff>47625</xdr:rowOff>
    </xdr:from>
    <xdr:to>
      <xdr:col>15</xdr:col>
      <xdr:colOff>400050</xdr:colOff>
      <xdr:row>34</xdr:row>
      <xdr:rowOff>95250</xdr:rowOff>
    </xdr:to>
    <xdr:sp>
      <xdr:nvSpPr>
        <xdr:cNvPr id="3" name="AutoShape 19"/>
        <xdr:cNvSpPr>
          <a:spLocks/>
        </xdr:cNvSpPr>
      </xdr:nvSpPr>
      <xdr:spPr>
        <a:xfrm>
          <a:off x="8401050" y="5343525"/>
          <a:ext cx="2171700"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製品の重量と成分質量の合計が</a:t>
          </a:r>
          <a:r>
            <a:rPr lang="en-US" cap="none" sz="1000" b="1" i="0" u="none" baseline="0">
              <a:solidFill>
                <a:srgbClr val="0000FF"/>
              </a:solidFill>
            </a:rPr>
            <a:t>
</a:t>
          </a:r>
          <a:r>
            <a:rPr lang="en-US" cap="none" sz="1000" b="1" i="0" u="none" baseline="0">
              <a:solidFill>
                <a:srgbClr val="0000FF"/>
              </a:solidFill>
            </a:rPr>
            <a:t>等しくなる様にして下さい</a:t>
          </a:r>
        </a:p>
      </xdr:txBody>
    </xdr:sp>
    <xdr:clientData/>
  </xdr:twoCellAnchor>
  <xdr:twoCellAnchor>
    <xdr:from>
      <xdr:col>3</xdr:col>
      <xdr:colOff>438150</xdr:colOff>
      <xdr:row>29</xdr:row>
      <xdr:rowOff>133350</xdr:rowOff>
    </xdr:from>
    <xdr:to>
      <xdr:col>10</xdr:col>
      <xdr:colOff>1295400</xdr:colOff>
      <xdr:row>34</xdr:row>
      <xdr:rowOff>114300</xdr:rowOff>
    </xdr:to>
    <xdr:sp>
      <xdr:nvSpPr>
        <xdr:cNvPr id="4" name="AutoShape 20"/>
        <xdr:cNvSpPr>
          <a:spLocks/>
        </xdr:cNvSpPr>
      </xdr:nvSpPr>
      <xdr:spPr>
        <a:xfrm>
          <a:off x="2790825" y="5086350"/>
          <a:ext cx="489585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ppm</a:t>
          </a:r>
          <a:r>
            <a:rPr lang="en-US" cap="none" sz="1000" b="1" i="0" u="none" baseline="0">
              <a:solidFill>
                <a:srgbClr val="0000FF"/>
              </a:solidFill>
            </a:rPr>
            <a:t>表記でしか成分量が分からない場合</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材料質量</a:t>
          </a:r>
          <a:r>
            <a:rPr lang="en-US" cap="none" sz="1000" b="1" i="0" u="none" baseline="0">
              <a:solidFill>
                <a:srgbClr val="0000FF"/>
              </a:solidFill>
            </a:rPr>
            <a:t>×</a:t>
          </a:r>
          <a:r>
            <a:rPr lang="en-US" cap="none" sz="1000" b="1" i="0" u="none" baseline="0">
              <a:solidFill>
                <a:srgbClr val="0000FF"/>
              </a:solidFill>
            </a:rPr>
            <a:t>ppm</a:t>
          </a:r>
          <a:r>
            <a:rPr lang="en-US" cap="none" sz="1000" b="1" i="0" u="none" baseline="0">
              <a:solidFill>
                <a:srgbClr val="0000FF"/>
              </a:solidFill>
            </a:rPr>
            <a:t>で計算すれば</a:t>
          </a:r>
          <a:r>
            <a:rPr lang="en-US" cap="none" sz="1000" b="1" i="0" u="none" baseline="0">
              <a:solidFill>
                <a:srgbClr val="0000FF"/>
              </a:solidFill>
            </a:rPr>
            <a:t>､</a:t>
          </a:r>
          <a:r>
            <a:rPr lang="en-US" cap="none" sz="1000" b="1" i="0" u="none" baseline="0">
              <a:solidFill>
                <a:srgbClr val="0000FF"/>
              </a:solidFill>
            </a:rPr>
            <a:t>成分量が計算できます</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但し</a:t>
          </a:r>
          <a:r>
            <a:rPr lang="en-US" cap="none" sz="1000" b="1" i="0" u="none" baseline="0">
              <a:solidFill>
                <a:srgbClr val="0000FF"/>
              </a:solidFill>
            </a:rPr>
            <a:t>ppm</a:t>
          </a:r>
          <a:r>
            <a:rPr lang="en-US" cap="none" sz="1000" b="1" i="0" u="none" baseline="0">
              <a:solidFill>
                <a:srgbClr val="0000FF"/>
              </a:solidFill>
            </a:rPr>
            <a:t>は</a:t>
          </a:r>
          <a:r>
            <a:rPr lang="en-US" cap="none" sz="1000" b="1" i="0" u="none" baseline="0">
              <a:solidFill>
                <a:srgbClr val="0000FF"/>
              </a:solidFill>
            </a:rPr>
            <a:t>､</a:t>
          </a:r>
          <a:r>
            <a:rPr lang="en-US" cap="none" sz="1000" b="1" i="0" u="none" baseline="0">
              <a:solidFill>
                <a:srgbClr val="0000FF"/>
              </a:solidFill>
            </a:rPr>
            <a:t>10</a:t>
          </a:r>
          <a:r>
            <a:rPr lang="en-US" cap="none" sz="1000" b="1" i="0" u="none" baseline="0">
              <a:solidFill>
                <a:srgbClr val="0000FF"/>
              </a:solidFill>
            </a:rPr>
            <a:t>の</a:t>
          </a:r>
          <a:r>
            <a:rPr lang="en-US" cap="none" sz="1000" b="1" i="0" u="none" baseline="0">
              <a:solidFill>
                <a:srgbClr val="0000FF"/>
              </a:solidFill>
            </a:rPr>
            <a:t>-6</a:t>
          </a:r>
          <a:r>
            <a:rPr lang="en-US" cap="none" sz="1000" b="1" i="0" u="none" baseline="0">
              <a:solidFill>
                <a:srgbClr val="0000FF"/>
              </a:solidFill>
            </a:rPr>
            <a:t>乗で計算しますので</a:t>
          </a:r>
          <a:r>
            <a:rPr lang="en-US" cap="none" sz="1000" b="1" i="0" u="none" baseline="0">
              <a:solidFill>
                <a:srgbClr val="0000FF"/>
              </a:solidFill>
            </a:rPr>
            <a:t>､</a:t>
          </a:r>
          <a:r>
            <a:rPr lang="en-US" cap="none" sz="1000" b="1" i="0" u="none" baseline="0">
              <a:solidFill>
                <a:srgbClr val="0000FF"/>
              </a:solidFill>
            </a:rPr>
            <a:t>小数点の位置に気をつけて下さい</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例：</a:t>
          </a:r>
          <a:r>
            <a:rPr lang="en-US" cap="none" sz="1000" b="1" i="0" u="none" baseline="0">
              <a:solidFill>
                <a:srgbClr val="0000FF"/>
              </a:solidFill>
            </a:rPr>
            <a:t>100</a:t>
          </a:r>
          <a:r>
            <a:rPr lang="en-US" cap="none" sz="1000" b="1" i="0" u="none" baseline="0">
              <a:solidFill>
                <a:srgbClr val="0000FF"/>
              </a:solidFill>
            </a:rPr>
            <a:t>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3</xdr:row>
      <xdr:rowOff>171450</xdr:rowOff>
    </xdr:to>
    <xdr:sp>
      <xdr:nvSpPr>
        <xdr:cNvPr id="1" name="Text Box 1"/>
        <xdr:cNvSpPr txBox="1">
          <a:spLocks noChangeArrowheads="1"/>
        </xdr:cNvSpPr>
      </xdr:nvSpPr>
      <xdr:spPr>
        <a:xfrm>
          <a:off x="5267325" y="447675"/>
          <a:ext cx="552450"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704850</xdr:colOff>
      <xdr:row>20</xdr:row>
      <xdr:rowOff>28575</xdr:rowOff>
    </xdr:from>
    <xdr:to>
      <xdr:col>12</xdr:col>
      <xdr:colOff>238125</xdr:colOff>
      <xdr:row>22</xdr:row>
      <xdr:rowOff>161925</xdr:rowOff>
    </xdr:to>
    <xdr:sp>
      <xdr:nvSpPr>
        <xdr:cNvPr id="2" name="AutoShape 18"/>
        <xdr:cNvSpPr>
          <a:spLocks/>
        </xdr:cNvSpPr>
      </xdr:nvSpPr>
      <xdr:spPr>
        <a:xfrm>
          <a:off x="7096125" y="3438525"/>
          <a:ext cx="1685925" cy="47625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Sum of all the things that does not reveal the name of trade secret ingredient, etc.</a:t>
          </a:r>
        </a:p>
      </xdr:txBody>
    </xdr:sp>
    <xdr:clientData/>
  </xdr:twoCellAnchor>
  <xdr:twoCellAnchor>
    <xdr:from>
      <xdr:col>11</xdr:col>
      <xdr:colOff>514350</xdr:colOff>
      <xdr:row>31</xdr:row>
      <xdr:rowOff>47625</xdr:rowOff>
    </xdr:from>
    <xdr:to>
      <xdr:col>15</xdr:col>
      <xdr:colOff>400050</xdr:colOff>
      <xdr:row>34</xdr:row>
      <xdr:rowOff>95250</xdr:rowOff>
    </xdr:to>
    <xdr:sp>
      <xdr:nvSpPr>
        <xdr:cNvPr id="3" name="AutoShape 19"/>
        <xdr:cNvSpPr>
          <a:spLocks/>
        </xdr:cNvSpPr>
      </xdr:nvSpPr>
      <xdr:spPr>
        <a:xfrm>
          <a:off x="8401050" y="5343525"/>
          <a:ext cx="2171700"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The total weight of the product of the mass and composition,should be as equal.</a:t>
          </a:r>
        </a:p>
      </xdr:txBody>
    </xdr:sp>
    <xdr:clientData/>
  </xdr:twoCellAnchor>
  <xdr:twoCellAnchor>
    <xdr:from>
      <xdr:col>3</xdr:col>
      <xdr:colOff>438150</xdr:colOff>
      <xdr:row>29</xdr:row>
      <xdr:rowOff>133350</xdr:rowOff>
    </xdr:from>
    <xdr:to>
      <xdr:col>10</xdr:col>
      <xdr:colOff>1295400</xdr:colOff>
      <xdr:row>34</xdr:row>
      <xdr:rowOff>114300</xdr:rowOff>
    </xdr:to>
    <xdr:sp>
      <xdr:nvSpPr>
        <xdr:cNvPr id="4" name="AutoShape 20"/>
        <xdr:cNvSpPr>
          <a:spLocks/>
        </xdr:cNvSpPr>
      </xdr:nvSpPr>
      <xdr:spPr>
        <a:xfrm>
          <a:off x="2790825" y="5086350"/>
          <a:ext cx="489585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If you do not know the amount of the component notation( only ppm know).
</a:t>
          </a:r>
          <a:r>
            <a:rPr lang="en-US" cap="none" sz="1000" b="0" i="0" u="none" baseline="0">
              <a:solidFill>
                <a:srgbClr val="000000"/>
              </a:solidFill>
            </a:rPr>
            <a:t>Be calculated by material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ppm mass, the amount of component can be calculated.
</a:t>
          </a:r>
          <a:r>
            <a:rPr lang="en-US" cap="none" sz="1000" b="0" i="0" u="none" baseline="0">
              <a:solidFill>
                <a:srgbClr val="000000"/>
              </a:solidFill>
            </a:rPr>
            <a:t>ppm, since it calculates 10-6, please pay attention to the position of decimal point.
</a:t>
          </a:r>
          <a:r>
            <a:rPr lang="en-US" cap="none" sz="1000" b="1" i="0" u="none" baseline="0">
              <a:solidFill>
                <a:srgbClr val="0000FF"/>
              </a:solidFill>
            </a:rPr>
            <a:t>EX</a:t>
          </a:r>
          <a:r>
            <a:rPr lang="en-US" cap="none" sz="1000" b="1" i="0" u="none" baseline="0">
              <a:solidFill>
                <a:srgbClr val="0000FF"/>
              </a:solidFill>
            </a:rPr>
            <a:t>：</a:t>
          </a:r>
          <a:r>
            <a:rPr lang="en-US" cap="none" sz="1000" b="1" i="0" u="none" baseline="0">
              <a:solidFill>
                <a:srgbClr val="0000FF"/>
              </a:solidFill>
            </a:rPr>
            <a:t>100mg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3</xdr:row>
      <xdr:rowOff>171450</xdr:rowOff>
    </xdr:to>
    <xdr:sp>
      <xdr:nvSpPr>
        <xdr:cNvPr id="1" name="Text Box 1"/>
        <xdr:cNvSpPr txBox="1">
          <a:spLocks noChangeArrowheads="1"/>
        </xdr:cNvSpPr>
      </xdr:nvSpPr>
      <xdr:spPr>
        <a:xfrm>
          <a:off x="5267325" y="438150"/>
          <a:ext cx="552450"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704850</xdr:colOff>
      <xdr:row>20</xdr:row>
      <xdr:rowOff>28575</xdr:rowOff>
    </xdr:from>
    <xdr:to>
      <xdr:col>12</xdr:col>
      <xdr:colOff>238125</xdr:colOff>
      <xdr:row>22</xdr:row>
      <xdr:rowOff>161925</xdr:rowOff>
    </xdr:to>
    <xdr:sp>
      <xdr:nvSpPr>
        <xdr:cNvPr id="2" name="AutoShape 18"/>
        <xdr:cNvSpPr>
          <a:spLocks/>
        </xdr:cNvSpPr>
      </xdr:nvSpPr>
      <xdr:spPr>
        <a:xfrm>
          <a:off x="7096125" y="3429000"/>
          <a:ext cx="1685925" cy="47625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因企</a:t>
          </a:r>
          <a:r>
            <a:rPr lang="en-US" cap="none" sz="1000" b="1" i="0" u="none" baseline="0">
              <a:solidFill>
                <a:srgbClr val="0000FF"/>
              </a:solidFill>
            </a:rPr>
            <a:t>业机密等不公开的成分名汇总在这里</a:t>
          </a:r>
        </a:p>
      </xdr:txBody>
    </xdr:sp>
    <xdr:clientData/>
  </xdr:twoCellAnchor>
  <xdr:twoCellAnchor>
    <xdr:from>
      <xdr:col>12</xdr:col>
      <xdr:colOff>38100</xdr:colOff>
      <xdr:row>31</xdr:row>
      <xdr:rowOff>123825</xdr:rowOff>
    </xdr:from>
    <xdr:to>
      <xdr:col>15</xdr:col>
      <xdr:colOff>581025</xdr:colOff>
      <xdr:row>35</xdr:row>
      <xdr:rowOff>0</xdr:rowOff>
    </xdr:to>
    <xdr:sp>
      <xdr:nvSpPr>
        <xdr:cNvPr id="3" name="AutoShape 19"/>
        <xdr:cNvSpPr>
          <a:spLocks/>
        </xdr:cNvSpPr>
      </xdr:nvSpPr>
      <xdr:spPr>
        <a:xfrm>
          <a:off x="8582025" y="5410200"/>
          <a:ext cx="2171700"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请注意产品的重量与成分质量的合计要相等。</a:t>
          </a:r>
        </a:p>
      </xdr:txBody>
    </xdr:sp>
    <xdr:clientData/>
  </xdr:twoCellAnchor>
  <xdr:twoCellAnchor>
    <xdr:from>
      <xdr:col>3</xdr:col>
      <xdr:colOff>619125</xdr:colOff>
      <xdr:row>30</xdr:row>
      <xdr:rowOff>38100</xdr:rowOff>
    </xdr:from>
    <xdr:to>
      <xdr:col>10</xdr:col>
      <xdr:colOff>1476375</xdr:colOff>
      <xdr:row>35</xdr:row>
      <xdr:rowOff>19050</xdr:rowOff>
    </xdr:to>
    <xdr:sp>
      <xdr:nvSpPr>
        <xdr:cNvPr id="4" name="AutoShape 20"/>
        <xdr:cNvSpPr>
          <a:spLocks/>
        </xdr:cNvSpPr>
      </xdr:nvSpPr>
      <xdr:spPr>
        <a:xfrm>
          <a:off x="2971800" y="5153025"/>
          <a:ext cx="489585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只有用</a:t>
          </a:r>
          <a:r>
            <a:rPr lang="en-US" cap="none" sz="1000" b="1" i="0" u="none" baseline="0">
              <a:solidFill>
                <a:srgbClr val="0000FF"/>
              </a:solidFill>
            </a:rPr>
            <a:t>PPM</a:t>
          </a:r>
          <a:r>
            <a:rPr lang="en-US" cap="none" sz="1000" b="1" i="0" u="none" baseline="0">
              <a:solidFill>
                <a:srgbClr val="0000FF"/>
              </a:solidFill>
            </a:rPr>
            <a:t>表示，成分量才能明</a:t>
          </a:r>
          <a:r>
            <a:rPr lang="en-US" cap="none" sz="1000" b="1" i="0" u="none" baseline="0">
              <a:solidFill>
                <a:srgbClr val="0000FF"/>
              </a:solidFill>
            </a:rPr>
            <a:t>确</a:t>
          </a:r>
          <a:r>
            <a:rPr lang="en-US" cap="none" sz="1000" b="1" i="0" u="none" baseline="0">
              <a:solidFill>
                <a:srgbClr val="0000FF"/>
              </a:solidFill>
            </a:rPr>
            <a:t>的</a:t>
          </a:r>
          <a:r>
            <a:rPr lang="en-US" cap="none" sz="1000" b="1" i="0" u="none" baseline="0">
              <a:solidFill>
                <a:srgbClr val="0000FF"/>
              </a:solidFill>
            </a:rPr>
            <a:t>场合</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如果以材料</a:t>
          </a:r>
          <a:r>
            <a:rPr lang="en-US" cap="none" sz="1000" b="1" i="0" u="none" baseline="0">
              <a:solidFill>
                <a:srgbClr val="0000FF"/>
              </a:solidFill>
            </a:rPr>
            <a:t>质量</a:t>
          </a:r>
          <a:r>
            <a:rPr lang="en-US" cap="none" sz="1000" b="1" i="0" u="none" baseline="0">
              <a:solidFill>
                <a:srgbClr val="0000FF"/>
              </a:solidFill>
            </a:rPr>
            <a:t>×</a:t>
          </a:r>
          <a:r>
            <a:rPr lang="en-US" cap="none" sz="1000" b="1" i="0" u="none" baseline="0">
              <a:solidFill>
                <a:srgbClr val="0000FF"/>
              </a:solidFill>
            </a:rPr>
            <a:t>ppm</a:t>
          </a:r>
          <a:r>
            <a:rPr lang="en-US" cap="none" sz="1000" b="1" i="0" u="none" baseline="0">
              <a:solidFill>
                <a:srgbClr val="0000FF"/>
              </a:solidFill>
            </a:rPr>
            <a:t>来</a:t>
          </a:r>
          <a:r>
            <a:rPr lang="en-US" cap="none" sz="1000" b="1" i="0" u="none" baseline="0">
              <a:solidFill>
                <a:srgbClr val="0000FF"/>
              </a:solidFill>
            </a:rPr>
            <a:t>计算</a:t>
          </a:r>
          <a:r>
            <a:rPr lang="en-US" cap="none" sz="1000" b="1" i="0" u="none" baseline="0">
              <a:solidFill>
                <a:srgbClr val="0000FF"/>
              </a:solidFill>
            </a:rPr>
            <a:t>､也能</a:t>
          </a:r>
          <a:r>
            <a:rPr lang="en-US" cap="none" sz="1000" b="1" i="0" u="none" baseline="0">
              <a:solidFill>
                <a:srgbClr val="0000FF"/>
              </a:solidFill>
            </a:rPr>
            <a:t>计算成分量</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但</a:t>
          </a:r>
          <a:r>
            <a:rPr lang="en-US" cap="none" sz="1000" b="1" i="0" u="none" baseline="0">
              <a:solidFill>
                <a:srgbClr val="0000FF"/>
              </a:solidFill>
            </a:rPr>
            <a:t>ppm</a:t>
          </a:r>
          <a:r>
            <a:rPr lang="en-US" cap="none" sz="1000" b="1" i="0" u="none" baseline="0">
              <a:solidFill>
                <a:srgbClr val="0000FF"/>
              </a:solidFill>
            </a:rPr>
            <a:t>是</a:t>
          </a:r>
          <a:r>
            <a:rPr lang="en-US" cap="none" sz="1000" b="1" i="0" u="none" baseline="0">
              <a:solidFill>
                <a:srgbClr val="0000FF"/>
              </a:solidFill>
            </a:rPr>
            <a:t>10</a:t>
          </a:r>
          <a:r>
            <a:rPr lang="en-US" cap="none" sz="1000" b="1" i="0" u="none" baseline="0">
              <a:solidFill>
                <a:srgbClr val="0000FF"/>
              </a:solidFill>
            </a:rPr>
            <a:t>的</a:t>
          </a:r>
          <a:r>
            <a:rPr lang="en-US" cap="none" sz="1000" b="1" i="0" u="none" baseline="0">
              <a:solidFill>
                <a:srgbClr val="0000FF"/>
              </a:solidFill>
            </a:rPr>
            <a:t>-6</a:t>
          </a:r>
          <a:r>
            <a:rPr lang="en-US" cap="none" sz="1000" b="1" i="0" u="none" baseline="0">
              <a:solidFill>
                <a:srgbClr val="0000FF"/>
              </a:solidFill>
            </a:rPr>
            <a:t>次</a:t>
          </a:r>
          <a:r>
            <a:rPr lang="en-US" cap="none" sz="1000" b="1" i="0" u="none" baseline="0">
              <a:solidFill>
                <a:srgbClr val="0000FF"/>
              </a:solidFill>
            </a:rPr>
            <a:t>幂</a:t>
          </a:r>
          <a:r>
            <a:rPr lang="en-US" cap="none" sz="1000" b="1" i="0" u="none" baseline="0">
              <a:solidFill>
                <a:srgbClr val="0000FF"/>
              </a:solidFill>
            </a:rPr>
            <a:t>､所以要注意小数点的位置｡</a:t>
          </a:r>
          <a:r>
            <a:rPr lang="en-US" cap="none" sz="1000" b="1" i="0" u="none" baseline="0">
              <a:solidFill>
                <a:srgbClr val="0000FF"/>
              </a:solidFill>
            </a:rPr>
            <a:t>
</a:t>
          </a:r>
          <a:r>
            <a:rPr lang="en-US" cap="none" sz="1000" b="1" i="0" u="none" baseline="0">
              <a:solidFill>
                <a:srgbClr val="0000FF"/>
              </a:solidFill>
            </a:rPr>
            <a:t>例：</a:t>
          </a:r>
          <a:r>
            <a:rPr lang="en-US" cap="none" sz="1000" b="1" i="0" u="none" baseline="0">
              <a:solidFill>
                <a:srgbClr val="0000FF"/>
              </a:solidFill>
            </a:rPr>
            <a:t>100mg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S108"/>
  <sheetViews>
    <sheetView zoomScale="115" zoomScaleNormal="115" zoomScaleSheetLayoutView="75" zoomScalePageLayoutView="0" workbookViewId="0" topLeftCell="A1">
      <selection activeCell="C22" sqref="C22"/>
    </sheetView>
  </sheetViews>
  <sheetFormatPr defaultColWidth="9.00390625" defaultRowHeight="13.5" customHeight="1"/>
  <cols>
    <col min="1" max="1" width="3.625" style="224" customWidth="1"/>
    <col min="2" max="2" width="12.625" style="224" customWidth="1"/>
    <col min="3" max="3" width="14.625" style="224" customWidth="1"/>
    <col min="4" max="4" width="12.625" style="224" customWidth="1"/>
    <col min="5" max="5" width="8.625" style="224" customWidth="1"/>
    <col min="6" max="6" width="1.25" style="224" customWidth="1"/>
    <col min="7" max="7" width="8.625" style="224" customWidth="1"/>
    <col min="8" max="8" width="8.625" style="225" customWidth="1"/>
    <col min="9" max="9" width="4.125" style="224" customWidth="1"/>
    <col min="10" max="10" width="9.125" style="224" customWidth="1"/>
    <col min="11" max="11" width="19.625" style="224" customWidth="1"/>
    <col min="12" max="12" width="8.625" style="224" customWidth="1"/>
    <col min="13" max="13" width="8.625" style="225" customWidth="1"/>
    <col min="14" max="14" width="4.125" style="224" customWidth="1"/>
    <col min="15" max="15" width="8.625" style="225" customWidth="1"/>
    <col min="16" max="17" width="8.625" style="224" customWidth="1"/>
    <col min="18" max="18" width="6.875" style="224" hidden="1" customWidth="1"/>
    <col min="19" max="19" width="7.50390625" style="224" hidden="1" customWidth="1"/>
    <col min="20" max="20" width="8.625" style="224" hidden="1" customWidth="1"/>
    <col min="21" max="21" width="9.00390625" style="224" hidden="1" customWidth="1"/>
    <col min="22" max="22" width="9.375" style="224" hidden="1" customWidth="1"/>
    <col min="23" max="23" width="6.875" style="224" hidden="1" customWidth="1"/>
    <col min="24" max="24" width="14.375" style="224" hidden="1" customWidth="1"/>
    <col min="25" max="25" width="7.875" style="224" hidden="1" customWidth="1"/>
    <col min="26" max="26" width="4.625" style="224" hidden="1" customWidth="1"/>
    <col min="27" max="27" width="7.875" style="224" hidden="1" customWidth="1"/>
    <col min="28" max="28" width="6.875" style="224" hidden="1" customWidth="1"/>
    <col min="29" max="29" width="12.625" style="224" hidden="1" customWidth="1"/>
    <col min="30" max="30" width="11.625" style="224" hidden="1" customWidth="1"/>
    <col min="31" max="31" width="15.375" style="224" hidden="1" customWidth="1"/>
    <col min="32" max="32" width="14.25390625" style="224" hidden="1" customWidth="1"/>
    <col min="33" max="33" width="11.50390625" style="224" hidden="1" customWidth="1"/>
    <col min="34" max="34" width="12.375" style="224" hidden="1" customWidth="1"/>
    <col min="35" max="35" width="11.50390625" style="224" hidden="1" customWidth="1"/>
    <col min="36" max="36" width="12.375" style="224" hidden="1" customWidth="1"/>
    <col min="37" max="37" width="11.50390625" style="224" hidden="1" customWidth="1"/>
    <col min="38" max="39" width="12.625" style="224" hidden="1" customWidth="1"/>
    <col min="40" max="40" width="14.00390625" style="224" hidden="1" customWidth="1"/>
    <col min="41" max="41" width="9.50390625" style="224" hidden="1" customWidth="1"/>
    <col min="42" max="43" width="4.625" style="224" hidden="1" customWidth="1"/>
    <col min="44" max="44" width="4.875" style="224" hidden="1" customWidth="1"/>
    <col min="45" max="46" width="4.625" style="224" hidden="1" customWidth="1"/>
    <col min="47" max="47" width="9.125" style="224" hidden="1" customWidth="1"/>
    <col min="48" max="48" width="9.375" style="224" hidden="1" customWidth="1"/>
    <col min="49" max="49" width="9.75390625" style="224" hidden="1" customWidth="1"/>
    <col min="50" max="60" width="4.625" style="224" hidden="1" customWidth="1"/>
    <col min="61" max="16384" width="9.00390625" style="224" customWidth="1"/>
  </cols>
  <sheetData>
    <row r="1" spans="1:62" s="219" customFormat="1" ht="12">
      <c r="A1" s="343" t="s">
        <v>633</v>
      </c>
      <c r="BI1" s="361" t="s">
        <v>496</v>
      </c>
      <c r="BJ1" s="220" t="s">
        <v>493</v>
      </c>
    </row>
    <row r="2" spans="3:18" s="219" customFormat="1" ht="13.5" customHeight="1">
      <c r="C2" s="221"/>
      <c r="L2" s="504" t="s">
        <v>407</v>
      </c>
      <c r="M2" s="504"/>
      <c r="N2" s="504"/>
      <c r="O2" s="507"/>
      <c r="P2" s="508"/>
      <c r="Q2" s="508"/>
      <c r="R2" s="222"/>
    </row>
    <row r="3" spans="1:18" ht="13.5" customHeight="1">
      <c r="A3" s="498" t="s">
        <v>335</v>
      </c>
      <c r="B3" s="498"/>
      <c r="C3" s="501" t="s">
        <v>408</v>
      </c>
      <c r="D3" s="502"/>
      <c r="E3" s="223"/>
      <c r="I3" s="226"/>
      <c r="K3" s="517" t="s">
        <v>409</v>
      </c>
      <c r="L3" s="509"/>
      <c r="M3" s="509"/>
      <c r="N3" s="509"/>
      <c r="O3" s="509"/>
      <c r="P3" s="509"/>
      <c r="Q3" s="510" t="s">
        <v>237</v>
      </c>
      <c r="R3" s="227"/>
    </row>
    <row r="4" spans="1:60" ht="13.5" customHeight="1">
      <c r="A4" s="500" t="s">
        <v>236</v>
      </c>
      <c r="B4" s="500"/>
      <c r="C4" s="500"/>
      <c r="D4" s="500"/>
      <c r="E4" s="500"/>
      <c r="F4" s="500"/>
      <c r="G4" s="500"/>
      <c r="H4" s="500"/>
      <c r="I4" s="226"/>
      <c r="K4" s="518"/>
      <c r="L4" s="503"/>
      <c r="M4" s="503"/>
      <c r="N4" s="503"/>
      <c r="O4" s="503"/>
      <c r="P4" s="503"/>
      <c r="Q4" s="510"/>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row>
    <row r="5" spans="1:60" ht="13.5" customHeight="1">
      <c r="A5" s="500"/>
      <c r="B5" s="500"/>
      <c r="C5" s="500"/>
      <c r="D5" s="500"/>
      <c r="E5" s="500"/>
      <c r="F5" s="500"/>
      <c r="G5" s="500"/>
      <c r="H5" s="500"/>
      <c r="K5" s="505" t="s">
        <v>410</v>
      </c>
      <c r="L5" s="499"/>
      <c r="M5" s="499"/>
      <c r="N5" s="499"/>
      <c r="O5" s="499"/>
      <c r="P5" s="499"/>
      <c r="Q5" s="510"/>
      <c r="R5" s="230" t="s">
        <v>284</v>
      </c>
      <c r="S5" s="230" t="s">
        <v>285</v>
      </c>
      <c r="T5" s="230" t="s">
        <v>280</v>
      </c>
      <c r="U5" s="230" t="s">
        <v>289</v>
      </c>
      <c r="V5" s="230" t="s">
        <v>290</v>
      </c>
      <c r="W5" s="230" t="s">
        <v>291</v>
      </c>
      <c r="X5" s="230" t="s">
        <v>295</v>
      </c>
      <c r="Y5" s="230" t="s">
        <v>296</v>
      </c>
      <c r="Z5" s="230" t="s">
        <v>297</v>
      </c>
      <c r="AA5" s="230" t="s">
        <v>301</v>
      </c>
      <c r="AB5" s="230" t="s">
        <v>302</v>
      </c>
      <c r="AC5" s="230" t="s">
        <v>306</v>
      </c>
      <c r="AD5" s="230" t="s">
        <v>326</v>
      </c>
      <c r="AE5" s="230" t="s">
        <v>325</v>
      </c>
      <c r="AF5" s="230" t="s">
        <v>324</v>
      </c>
      <c r="AG5" s="230" t="s">
        <v>323</v>
      </c>
      <c r="AH5" s="230" t="s">
        <v>322</v>
      </c>
      <c r="AI5" s="230" t="s">
        <v>321</v>
      </c>
      <c r="AJ5" s="230" t="s">
        <v>320</v>
      </c>
      <c r="AK5" s="230" t="s">
        <v>319</v>
      </c>
      <c r="AL5" s="230" t="s">
        <v>318</v>
      </c>
      <c r="AM5" s="230" t="s">
        <v>317</v>
      </c>
      <c r="AN5" s="230" t="s">
        <v>307</v>
      </c>
      <c r="AO5" s="230" t="s">
        <v>308</v>
      </c>
      <c r="AP5" s="230" t="s">
        <v>309</v>
      </c>
      <c r="AQ5" s="230" t="s">
        <v>310</v>
      </c>
      <c r="AR5" s="230" t="s">
        <v>311</v>
      </c>
      <c r="AS5" s="230" t="s">
        <v>312</v>
      </c>
      <c r="AT5" s="230" t="s">
        <v>313</v>
      </c>
      <c r="AU5" s="230" t="s">
        <v>314</v>
      </c>
      <c r="AV5" s="230" t="s">
        <v>316</v>
      </c>
      <c r="AW5" s="230" t="s">
        <v>315</v>
      </c>
      <c r="AX5" s="231"/>
      <c r="AY5" s="231"/>
      <c r="AZ5" s="231"/>
      <c r="BA5" s="231"/>
      <c r="BB5" s="231"/>
      <c r="BC5" s="231"/>
      <c r="BD5" s="231"/>
      <c r="BE5" s="231"/>
      <c r="BF5" s="231"/>
      <c r="BG5" s="231"/>
      <c r="BH5" s="231"/>
    </row>
    <row r="6" spans="1:60" ht="13.5" customHeight="1">
      <c r="A6" s="500"/>
      <c r="B6" s="500"/>
      <c r="C6" s="500"/>
      <c r="D6" s="500"/>
      <c r="E6" s="500"/>
      <c r="F6" s="500"/>
      <c r="G6" s="500"/>
      <c r="H6" s="500"/>
      <c r="I6" s="226"/>
      <c r="K6" s="506"/>
      <c r="L6" s="503"/>
      <c r="M6" s="503"/>
      <c r="N6" s="503"/>
      <c r="O6" s="503"/>
      <c r="P6" s="503"/>
      <c r="Q6" s="232"/>
      <c r="R6" s="229" t="s">
        <v>286</v>
      </c>
      <c r="S6" s="229" t="s">
        <v>287</v>
      </c>
      <c r="T6" s="229" t="s">
        <v>288</v>
      </c>
      <c r="U6" s="229" t="s">
        <v>292</v>
      </c>
      <c r="V6" s="229" t="s">
        <v>293</v>
      </c>
      <c r="W6" s="229" t="s">
        <v>294</v>
      </c>
      <c r="X6" s="229" t="s">
        <v>298</v>
      </c>
      <c r="Y6" s="229" t="s">
        <v>299</v>
      </c>
      <c r="Z6" s="229" t="s">
        <v>300</v>
      </c>
      <c r="AA6" s="229" t="s">
        <v>303</v>
      </c>
      <c r="AB6" s="229" t="s">
        <v>304</v>
      </c>
      <c r="AC6" s="229" t="s">
        <v>305</v>
      </c>
      <c r="AD6" s="233"/>
      <c r="AE6" s="233"/>
      <c r="AF6" s="233"/>
      <c r="AG6" s="233"/>
      <c r="AH6" s="233"/>
      <c r="AI6" s="233"/>
      <c r="AJ6" s="233"/>
      <c r="AK6" s="233"/>
      <c r="AL6" s="233"/>
      <c r="AM6" s="233"/>
      <c r="AN6" s="233"/>
      <c r="AO6" s="233"/>
      <c r="AP6" s="233"/>
      <c r="AQ6" s="233"/>
      <c r="AR6" s="233"/>
      <c r="AS6" s="233"/>
      <c r="AT6" s="230"/>
      <c r="AU6" s="230"/>
      <c r="AV6" s="230"/>
      <c r="AW6" s="230"/>
      <c r="AX6" s="231"/>
      <c r="AY6" s="231"/>
      <c r="AZ6" s="231"/>
      <c r="BA6" s="231"/>
      <c r="BB6" s="231"/>
      <c r="BC6" s="231"/>
      <c r="BD6" s="231"/>
      <c r="BE6" s="231"/>
      <c r="BF6" s="231"/>
      <c r="BG6" s="231"/>
      <c r="BH6" s="231"/>
    </row>
    <row r="7" spans="9:60" ht="13.5" customHeight="1" thickBot="1">
      <c r="I7" s="234"/>
      <c r="J7" s="234"/>
      <c r="K7" s="234"/>
      <c r="L7" s="234"/>
      <c r="M7" s="234"/>
      <c r="N7" s="234"/>
      <c r="O7" s="234"/>
      <c r="P7" s="234"/>
      <c r="Q7" s="235"/>
      <c r="R7" s="230" t="s">
        <v>157</v>
      </c>
      <c r="S7" s="230" t="s">
        <v>85</v>
      </c>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c r="AY7" s="231"/>
      <c r="AZ7" s="231"/>
      <c r="BA7" s="231"/>
      <c r="BB7" s="231"/>
      <c r="BC7" s="231"/>
      <c r="BD7" s="231"/>
      <c r="BE7" s="231"/>
      <c r="BF7" s="231"/>
      <c r="BG7" s="231"/>
      <c r="BH7" s="231"/>
    </row>
    <row r="8" spans="1:65" ht="13.5" customHeight="1">
      <c r="A8" s="63" t="s">
        <v>254</v>
      </c>
      <c r="B8" s="236" t="s">
        <v>238</v>
      </c>
      <c r="C8" s="511"/>
      <c r="D8" s="512"/>
      <c r="E8" s="513"/>
      <c r="F8" s="237"/>
      <c r="G8" s="238" t="s">
        <v>253</v>
      </c>
      <c r="R8" s="230" t="s">
        <v>32</v>
      </c>
      <c r="S8" s="230" t="s">
        <v>33</v>
      </c>
      <c r="T8" s="230" t="s">
        <v>34</v>
      </c>
      <c r="U8" s="230" t="s">
        <v>35</v>
      </c>
      <c r="V8" s="230" t="s">
        <v>36</v>
      </c>
      <c r="W8" s="230" t="s">
        <v>37</v>
      </c>
      <c r="X8" s="230" t="s">
        <v>38</v>
      </c>
      <c r="Y8" s="230" t="s">
        <v>39</v>
      </c>
      <c r="Z8" s="230" t="s">
        <v>40</v>
      </c>
      <c r="AA8" s="230" t="s">
        <v>41</v>
      </c>
      <c r="AB8" s="230" t="s">
        <v>42</v>
      </c>
      <c r="AC8" s="230" t="s">
        <v>43</v>
      </c>
      <c r="AD8" s="230" t="s">
        <v>44</v>
      </c>
      <c r="AE8" s="230" t="s">
        <v>45</v>
      </c>
      <c r="AF8" s="230" t="s">
        <v>46</v>
      </c>
      <c r="AG8" s="230" t="s">
        <v>47</v>
      </c>
      <c r="AH8" s="230" t="s">
        <v>48</v>
      </c>
      <c r="AI8" s="230" t="s">
        <v>49</v>
      </c>
      <c r="AJ8" s="230" t="s">
        <v>13</v>
      </c>
      <c r="AK8" s="230" t="s">
        <v>50</v>
      </c>
      <c r="AL8" s="230" t="s">
        <v>51</v>
      </c>
      <c r="AM8" s="230" t="s">
        <v>52</v>
      </c>
      <c r="AN8" s="230" t="s">
        <v>53</v>
      </c>
      <c r="AO8" s="230" t="s">
        <v>54</v>
      </c>
      <c r="AP8" s="230" t="s">
        <v>55</v>
      </c>
      <c r="AQ8" s="230" t="s">
        <v>56</v>
      </c>
      <c r="AR8" s="230" t="s">
        <v>57</v>
      </c>
      <c r="AS8" s="230" t="s">
        <v>58</v>
      </c>
      <c r="AT8" s="230" t="s">
        <v>59</v>
      </c>
      <c r="AU8" s="230" t="s">
        <v>60</v>
      </c>
      <c r="AV8" s="230" t="s">
        <v>61</v>
      </c>
      <c r="AW8" s="231" t="s">
        <v>62</v>
      </c>
      <c r="AX8" s="231" t="s">
        <v>63</v>
      </c>
      <c r="AY8" s="231" t="s">
        <v>64</v>
      </c>
      <c r="AZ8" s="231" t="s">
        <v>65</v>
      </c>
      <c r="BA8" s="231" t="s">
        <v>66</v>
      </c>
      <c r="BB8" s="231" t="s">
        <v>67</v>
      </c>
      <c r="BC8" s="231" t="s">
        <v>68</v>
      </c>
      <c r="BD8" s="231" t="s">
        <v>69</v>
      </c>
      <c r="BE8" s="231" t="s">
        <v>70</v>
      </c>
      <c r="BF8" s="231" t="s">
        <v>71</v>
      </c>
      <c r="BG8" s="231" t="s">
        <v>72</v>
      </c>
      <c r="BH8" s="231" t="s">
        <v>73</v>
      </c>
      <c r="BJ8" s="239"/>
      <c r="BK8" s="239"/>
      <c r="BL8" s="239"/>
      <c r="BM8" s="239"/>
    </row>
    <row r="9" spans="1:71" ht="13.5" customHeight="1" thickBot="1">
      <c r="A9" s="64" t="s">
        <v>255</v>
      </c>
      <c r="B9" s="240" t="s">
        <v>239</v>
      </c>
      <c r="C9" s="519"/>
      <c r="D9" s="520"/>
      <c r="E9" s="521"/>
      <c r="F9" s="241"/>
      <c r="G9" s="514" t="s">
        <v>411</v>
      </c>
      <c r="H9" s="515"/>
      <c r="I9" s="515"/>
      <c r="J9" s="515"/>
      <c r="K9" s="515"/>
      <c r="L9" s="515"/>
      <c r="M9" s="515"/>
      <c r="N9" s="515"/>
      <c r="O9" s="515"/>
      <c r="P9" s="515"/>
      <c r="Q9" s="516"/>
      <c r="R9" s="228"/>
      <c r="S9" s="228"/>
      <c r="T9" s="228"/>
      <c r="U9" s="228"/>
      <c r="V9" s="228"/>
      <c r="W9" s="228"/>
      <c r="X9" s="228"/>
      <c r="Y9" s="228"/>
      <c r="Z9" s="228"/>
      <c r="AA9" s="228"/>
      <c r="AB9" s="228"/>
      <c r="AC9" s="228"/>
      <c r="AD9" s="228"/>
      <c r="AE9" s="228"/>
      <c r="AF9" s="228"/>
      <c r="AG9" s="228"/>
      <c r="AH9" s="228"/>
      <c r="AI9" s="242"/>
      <c r="AJ9" s="242"/>
      <c r="AK9" s="242"/>
      <c r="AL9" s="242"/>
      <c r="AM9" s="242"/>
      <c r="AN9" s="242"/>
      <c r="AO9" s="242"/>
      <c r="AP9" s="242"/>
      <c r="AQ9" s="242"/>
      <c r="AR9" s="242"/>
      <c r="AS9" s="242"/>
      <c r="AT9" s="228"/>
      <c r="AU9" s="228"/>
      <c r="AV9" s="228"/>
      <c r="AW9" s="228"/>
      <c r="BJ9" s="243"/>
      <c r="BK9" s="243"/>
      <c r="BL9" s="243"/>
      <c r="BM9" s="243"/>
      <c r="BN9" s="228"/>
      <c r="BO9" s="228"/>
      <c r="BP9" s="228"/>
      <c r="BQ9" s="228"/>
      <c r="BR9" s="228"/>
      <c r="BS9" s="228"/>
    </row>
    <row r="10" spans="1:71" ht="13.5" customHeight="1">
      <c r="A10" s="63" t="s">
        <v>256</v>
      </c>
      <c r="B10" s="244" t="s">
        <v>240</v>
      </c>
      <c r="C10" s="511"/>
      <c r="D10" s="512"/>
      <c r="E10" s="513"/>
      <c r="F10" s="241"/>
      <c r="G10" s="537" t="s">
        <v>631</v>
      </c>
      <c r="H10" s="538"/>
      <c r="I10" s="538"/>
      <c r="J10" s="538"/>
      <c r="K10" s="538"/>
      <c r="L10" s="538"/>
      <c r="M10" s="538"/>
      <c r="N10" s="538"/>
      <c r="O10" s="538"/>
      <c r="P10" s="538"/>
      <c r="Q10" s="539"/>
      <c r="AI10" s="242"/>
      <c r="AJ10" s="242"/>
      <c r="AK10" s="242"/>
      <c r="AL10" s="242"/>
      <c r="AM10" s="242"/>
      <c r="AN10" s="242"/>
      <c r="AO10" s="242"/>
      <c r="AP10" s="242"/>
      <c r="AQ10" s="242"/>
      <c r="AR10" s="242"/>
      <c r="AS10" s="242"/>
      <c r="BJ10" s="228"/>
      <c r="BK10" s="228"/>
      <c r="BL10" s="228"/>
      <c r="BM10" s="228"/>
      <c r="BN10" s="228"/>
      <c r="BO10" s="228"/>
      <c r="BP10" s="228"/>
      <c r="BQ10" s="228"/>
      <c r="BR10" s="228"/>
      <c r="BS10" s="228"/>
    </row>
    <row r="11" spans="1:71" ht="13.5" customHeight="1">
      <c r="A11" s="86" t="s">
        <v>257</v>
      </c>
      <c r="B11" s="245" t="s">
        <v>241</v>
      </c>
      <c r="C11" s="543"/>
      <c r="D11" s="544"/>
      <c r="E11" s="545"/>
      <c r="F11" s="241"/>
      <c r="G11" s="537"/>
      <c r="H11" s="538"/>
      <c r="I11" s="538"/>
      <c r="J11" s="538"/>
      <c r="K11" s="538"/>
      <c r="L11" s="538"/>
      <c r="M11" s="538"/>
      <c r="N11" s="538"/>
      <c r="O11" s="538"/>
      <c r="P11" s="538"/>
      <c r="Q11" s="539"/>
      <c r="AI11" s="242"/>
      <c r="AJ11" s="242"/>
      <c r="AK11" s="242"/>
      <c r="AL11" s="242"/>
      <c r="AM11" s="242"/>
      <c r="AN11" s="242"/>
      <c r="AO11" s="242"/>
      <c r="AP11" s="242"/>
      <c r="AQ11" s="242"/>
      <c r="AR11" s="242"/>
      <c r="AS11" s="242"/>
      <c r="BJ11" s="229"/>
      <c r="BK11" s="229"/>
      <c r="BL11" s="229"/>
      <c r="BM11" s="229"/>
      <c r="BN11" s="229"/>
      <c r="BO11" s="229"/>
      <c r="BP11" s="229"/>
      <c r="BQ11" s="228"/>
      <c r="BR11" s="228"/>
      <c r="BS11" s="228"/>
    </row>
    <row r="12" spans="1:71" ht="13.5" customHeight="1">
      <c r="A12" s="66" t="s">
        <v>258</v>
      </c>
      <c r="B12" s="342" t="s">
        <v>242</v>
      </c>
      <c r="C12" s="524"/>
      <c r="D12" s="525"/>
      <c r="E12" s="526"/>
      <c r="F12" s="241"/>
      <c r="G12" s="537"/>
      <c r="H12" s="538"/>
      <c r="I12" s="538"/>
      <c r="J12" s="538"/>
      <c r="K12" s="538"/>
      <c r="L12" s="538"/>
      <c r="M12" s="538"/>
      <c r="N12" s="538"/>
      <c r="O12" s="538"/>
      <c r="P12" s="538"/>
      <c r="Q12" s="539"/>
      <c r="AI12" s="242"/>
      <c r="AJ12" s="242"/>
      <c r="AK12" s="242"/>
      <c r="AL12" s="242"/>
      <c r="AM12" s="242"/>
      <c r="AN12" s="242"/>
      <c r="AO12" s="242"/>
      <c r="AP12" s="242"/>
      <c r="AQ12" s="242"/>
      <c r="AR12" s="242"/>
      <c r="AS12" s="242"/>
      <c r="BJ12" s="228"/>
      <c r="BK12" s="228"/>
      <c r="BL12" s="228"/>
      <c r="BM12" s="228"/>
      <c r="BN12" s="228"/>
      <c r="BO12" s="228"/>
      <c r="BP12" s="228"/>
      <c r="BQ12" s="228"/>
      <c r="BR12" s="228"/>
      <c r="BS12" s="228"/>
    </row>
    <row r="13" spans="1:71" ht="13.5" customHeight="1">
      <c r="A13" s="67" t="s">
        <v>259</v>
      </c>
      <c r="B13" s="337" t="s">
        <v>260</v>
      </c>
      <c r="C13" s="527"/>
      <c r="D13" s="528"/>
      <c r="E13" s="529"/>
      <c r="F13" s="241"/>
      <c r="G13" s="537"/>
      <c r="H13" s="538"/>
      <c r="I13" s="538"/>
      <c r="J13" s="538"/>
      <c r="K13" s="538"/>
      <c r="L13" s="538"/>
      <c r="M13" s="538"/>
      <c r="N13" s="538"/>
      <c r="O13" s="538"/>
      <c r="P13" s="538"/>
      <c r="Q13" s="539"/>
      <c r="AI13" s="242"/>
      <c r="AJ13" s="242"/>
      <c r="AK13" s="242"/>
      <c r="AL13" s="242"/>
      <c r="AM13" s="242"/>
      <c r="AN13" s="242"/>
      <c r="AO13" s="242"/>
      <c r="AP13" s="242"/>
      <c r="AQ13" s="242"/>
      <c r="AR13" s="242"/>
      <c r="AS13" s="242"/>
      <c r="BJ13" s="247"/>
      <c r="BK13" s="247"/>
      <c r="BL13" s="247"/>
      <c r="BM13" s="247"/>
      <c r="BN13" s="247"/>
      <c r="BO13" s="247"/>
      <c r="BP13" s="247"/>
      <c r="BQ13" s="228"/>
      <c r="BR13" s="228"/>
      <c r="BS13" s="228"/>
    </row>
    <row r="14" spans="1:71" ht="13.5" customHeight="1">
      <c r="A14" s="67" t="s">
        <v>261</v>
      </c>
      <c r="B14" s="248" t="s">
        <v>262</v>
      </c>
      <c r="C14" s="527"/>
      <c r="D14" s="528"/>
      <c r="E14" s="529"/>
      <c r="F14" s="241"/>
      <c r="G14" s="537"/>
      <c r="H14" s="538"/>
      <c r="I14" s="538"/>
      <c r="J14" s="538"/>
      <c r="K14" s="538"/>
      <c r="L14" s="538"/>
      <c r="M14" s="538"/>
      <c r="N14" s="538"/>
      <c r="O14" s="538"/>
      <c r="P14" s="538"/>
      <c r="Q14" s="539"/>
      <c r="AI14" s="242"/>
      <c r="AJ14" s="242"/>
      <c r="AK14" s="242"/>
      <c r="AL14" s="242"/>
      <c r="AM14" s="242"/>
      <c r="AN14" s="242"/>
      <c r="AO14" s="242"/>
      <c r="AP14" s="242"/>
      <c r="AQ14" s="242"/>
      <c r="AR14" s="242"/>
      <c r="AS14" s="242"/>
      <c r="BJ14" s="229"/>
      <c r="BK14" s="229"/>
      <c r="BL14" s="229"/>
      <c r="BM14" s="229"/>
      <c r="BN14" s="229"/>
      <c r="BO14" s="229"/>
      <c r="BP14" s="229"/>
      <c r="BQ14" s="228"/>
      <c r="BR14" s="228"/>
      <c r="BS14" s="228"/>
    </row>
    <row r="15" spans="1:71" ht="13.5" customHeight="1">
      <c r="A15" s="67" t="s">
        <v>263</v>
      </c>
      <c r="B15" s="337" t="s">
        <v>243</v>
      </c>
      <c r="C15" s="527"/>
      <c r="D15" s="528"/>
      <c r="E15" s="529"/>
      <c r="F15" s="241"/>
      <c r="G15" s="537"/>
      <c r="H15" s="538"/>
      <c r="I15" s="538"/>
      <c r="J15" s="538"/>
      <c r="K15" s="538"/>
      <c r="L15" s="538"/>
      <c r="M15" s="538"/>
      <c r="N15" s="538"/>
      <c r="O15" s="538"/>
      <c r="P15" s="538"/>
      <c r="Q15" s="539"/>
      <c r="AI15" s="242"/>
      <c r="AJ15" s="242"/>
      <c r="AK15" s="242"/>
      <c r="AL15" s="242"/>
      <c r="AM15" s="242"/>
      <c r="AN15" s="242"/>
      <c r="AO15" s="242"/>
      <c r="AP15" s="242"/>
      <c r="AQ15" s="242"/>
      <c r="AR15" s="242"/>
      <c r="AS15" s="242"/>
      <c r="BJ15" s="229"/>
      <c r="BK15" s="229"/>
      <c r="BL15" s="229"/>
      <c r="BM15" s="229"/>
      <c r="BN15" s="229"/>
      <c r="BO15" s="229"/>
      <c r="BP15" s="229"/>
      <c r="BQ15" s="228"/>
      <c r="BR15" s="228"/>
      <c r="BS15" s="228"/>
    </row>
    <row r="16" spans="1:71" ht="13.5" customHeight="1">
      <c r="A16" s="67" t="s">
        <v>264</v>
      </c>
      <c r="B16" s="248" t="s">
        <v>265</v>
      </c>
      <c r="C16" s="527"/>
      <c r="D16" s="528"/>
      <c r="E16" s="529"/>
      <c r="F16" s="241"/>
      <c r="G16" s="537"/>
      <c r="H16" s="538"/>
      <c r="I16" s="538"/>
      <c r="J16" s="538"/>
      <c r="K16" s="538"/>
      <c r="L16" s="538"/>
      <c r="M16" s="538"/>
      <c r="N16" s="538"/>
      <c r="O16" s="538"/>
      <c r="P16" s="538"/>
      <c r="Q16" s="539"/>
      <c r="AI16" s="249"/>
      <c r="AJ16" s="249"/>
      <c r="AK16" s="249"/>
      <c r="AL16" s="249"/>
      <c r="AM16" s="249"/>
      <c r="AN16" s="249"/>
      <c r="AO16" s="249"/>
      <c r="AP16" s="249"/>
      <c r="AQ16" s="249"/>
      <c r="AR16" s="249"/>
      <c r="AS16" s="249"/>
      <c r="BJ16" s="250"/>
      <c r="BK16" s="251"/>
      <c r="BL16" s="251"/>
      <c r="BM16" s="251"/>
      <c r="BN16" s="251"/>
      <c r="BO16" s="251"/>
      <c r="BP16" s="251"/>
      <c r="BQ16" s="251"/>
      <c r="BR16" s="251"/>
      <c r="BS16" s="251"/>
    </row>
    <row r="17" spans="1:71" ht="13.5" customHeight="1" thickBot="1">
      <c r="A17" s="64" t="s">
        <v>266</v>
      </c>
      <c r="B17" s="252" t="s">
        <v>267</v>
      </c>
      <c r="C17" s="519"/>
      <c r="D17" s="520"/>
      <c r="E17" s="521"/>
      <c r="F17" s="241"/>
      <c r="G17" s="540"/>
      <c r="H17" s="541"/>
      <c r="I17" s="541"/>
      <c r="J17" s="541"/>
      <c r="K17" s="541"/>
      <c r="L17" s="541"/>
      <c r="M17" s="541"/>
      <c r="N17" s="541"/>
      <c r="O17" s="541"/>
      <c r="P17" s="541"/>
      <c r="Q17" s="542"/>
      <c r="BJ17" s="228"/>
      <c r="BK17" s="228"/>
      <c r="BL17" s="228"/>
      <c r="BM17" s="228"/>
      <c r="BN17" s="228"/>
      <c r="BO17" s="253"/>
      <c r="BP17" s="253"/>
      <c r="BQ17" s="253"/>
      <c r="BR17" s="253"/>
      <c r="BS17" s="253"/>
    </row>
    <row r="18" spans="2:71" ht="6" customHeight="1" thickBot="1">
      <c r="B18" s="228"/>
      <c r="C18" s="228"/>
      <c r="D18" s="254"/>
      <c r="G18" s="255"/>
      <c r="H18" s="256"/>
      <c r="I18" s="257"/>
      <c r="J18" s="257"/>
      <c r="K18" s="257"/>
      <c r="BJ18" s="228"/>
      <c r="BK18" s="228"/>
      <c r="BL18" s="228"/>
      <c r="BM18" s="228"/>
      <c r="BN18" s="228"/>
      <c r="BO18" s="253"/>
      <c r="BP18" s="253"/>
      <c r="BQ18" s="253"/>
      <c r="BR18" s="253"/>
      <c r="BS18" s="253"/>
    </row>
    <row r="19" spans="1:71" ht="21" customHeight="1" thickBot="1">
      <c r="A19" s="258" t="s">
        <v>268</v>
      </c>
      <c r="B19" s="259" t="s">
        <v>244</v>
      </c>
      <c r="C19" s="260" t="s">
        <v>245</v>
      </c>
      <c r="D19" s="261" t="s">
        <v>269</v>
      </c>
      <c r="E19" s="262" t="s">
        <v>270</v>
      </c>
      <c r="F19" s="263"/>
      <c r="G19" s="264" t="s">
        <v>246</v>
      </c>
      <c r="H19" s="265" t="s">
        <v>271</v>
      </c>
      <c r="I19" s="266" t="s">
        <v>272</v>
      </c>
      <c r="J19" s="267" t="s">
        <v>273</v>
      </c>
      <c r="K19" s="268" t="s">
        <v>247</v>
      </c>
      <c r="L19" s="269" t="s">
        <v>274</v>
      </c>
      <c r="M19" s="268" t="s">
        <v>248</v>
      </c>
      <c r="N19" s="266" t="s">
        <v>272</v>
      </c>
      <c r="O19" s="270" t="s">
        <v>275</v>
      </c>
      <c r="P19" s="267" t="s">
        <v>249</v>
      </c>
      <c r="Q19" s="271" t="s">
        <v>250</v>
      </c>
      <c r="BJ19" s="228"/>
      <c r="BK19" s="228"/>
      <c r="BL19" s="228"/>
      <c r="BM19" s="228"/>
      <c r="BN19" s="228"/>
      <c r="BO19" s="228"/>
      <c r="BP19" s="228"/>
      <c r="BQ19" s="228"/>
      <c r="BR19" s="228"/>
      <c r="BS19" s="228"/>
    </row>
    <row r="20" spans="1:71" ht="13.5" customHeight="1">
      <c r="A20" s="272"/>
      <c r="B20" s="273"/>
      <c r="C20" s="274"/>
      <c r="D20" s="275"/>
      <c r="E20" s="276"/>
      <c r="F20" s="277"/>
      <c r="G20" s="278"/>
      <c r="H20" s="279"/>
      <c r="I20" s="280"/>
      <c r="J20" s="281"/>
      <c r="K20" s="282"/>
      <c r="L20" s="283"/>
      <c r="M20" s="279"/>
      <c r="N20" s="280"/>
      <c r="O20" s="284"/>
      <c r="P20" s="285"/>
      <c r="Q20" s="286"/>
      <c r="R20" s="224">
        <f aca="true" t="shared" si="0" ref="R20:R40">IF(N20="mg",M20/1000,M20)</f>
        <v>0</v>
      </c>
      <c r="BJ20" s="228"/>
      <c r="BK20" s="228"/>
      <c r="BL20" s="228"/>
      <c r="BM20" s="228"/>
      <c r="BN20" s="228"/>
      <c r="BO20" s="243"/>
      <c r="BP20" s="243"/>
      <c r="BQ20" s="243"/>
      <c r="BR20" s="243"/>
      <c r="BS20" s="243"/>
    </row>
    <row r="21" spans="1:71" ht="13.5" customHeight="1">
      <c r="A21" s="287"/>
      <c r="B21" s="273"/>
      <c r="C21" s="274"/>
      <c r="D21" s="275"/>
      <c r="E21" s="276"/>
      <c r="F21" s="277"/>
      <c r="G21" s="278"/>
      <c r="H21" s="279"/>
      <c r="I21" s="280"/>
      <c r="J21" s="281"/>
      <c r="K21" s="288"/>
      <c r="L21" s="289"/>
      <c r="M21" s="279"/>
      <c r="N21" s="280"/>
      <c r="O21" s="284"/>
      <c r="P21" s="290"/>
      <c r="Q21" s="291"/>
      <c r="R21" s="224">
        <f t="shared" si="0"/>
        <v>0</v>
      </c>
      <c r="BJ21" s="228"/>
      <c r="BK21" s="228"/>
      <c r="BL21" s="228"/>
      <c r="BM21" s="228"/>
      <c r="BN21" s="228"/>
      <c r="BO21" s="242"/>
      <c r="BP21" s="242"/>
      <c r="BQ21" s="242"/>
      <c r="BR21" s="242"/>
      <c r="BS21" s="242"/>
    </row>
    <row r="22" spans="1:71" ht="13.5" customHeight="1">
      <c r="A22" s="287"/>
      <c r="B22" s="273"/>
      <c r="C22" s="274"/>
      <c r="D22" s="275"/>
      <c r="E22" s="276"/>
      <c r="F22" s="277"/>
      <c r="G22" s="278"/>
      <c r="H22" s="279"/>
      <c r="I22" s="280"/>
      <c r="J22" s="281"/>
      <c r="K22" s="288"/>
      <c r="L22" s="289"/>
      <c r="M22" s="279"/>
      <c r="N22" s="280"/>
      <c r="O22" s="284"/>
      <c r="P22" s="290"/>
      <c r="Q22" s="291"/>
      <c r="R22" s="224">
        <f t="shared" si="0"/>
        <v>0</v>
      </c>
      <c r="BJ22" s="359"/>
      <c r="BK22" s="242"/>
      <c r="BL22" s="242"/>
      <c r="BM22" s="242"/>
      <c r="BN22" s="242"/>
      <c r="BO22" s="242"/>
      <c r="BP22" s="242"/>
      <c r="BQ22" s="242"/>
      <c r="BR22" s="242"/>
      <c r="BS22" s="242"/>
    </row>
    <row r="23" spans="1:71" ht="13.5" customHeight="1">
      <c r="A23" s="287"/>
      <c r="B23" s="273"/>
      <c r="C23" s="274"/>
      <c r="D23" s="275"/>
      <c r="E23" s="276"/>
      <c r="F23" s="277"/>
      <c r="G23" s="278"/>
      <c r="H23" s="279"/>
      <c r="I23" s="280"/>
      <c r="J23" s="281"/>
      <c r="K23" s="288"/>
      <c r="L23" s="289"/>
      <c r="M23" s="279"/>
      <c r="N23" s="280"/>
      <c r="O23" s="284"/>
      <c r="P23" s="290"/>
      <c r="Q23" s="291"/>
      <c r="R23" s="224">
        <f t="shared" si="0"/>
        <v>0</v>
      </c>
      <c r="BJ23" s="242"/>
      <c r="BK23" s="242"/>
      <c r="BL23" s="242"/>
      <c r="BM23" s="242"/>
      <c r="BN23" s="242"/>
      <c r="BO23" s="242"/>
      <c r="BP23" s="242"/>
      <c r="BQ23" s="242"/>
      <c r="BR23" s="242"/>
      <c r="BS23" s="242"/>
    </row>
    <row r="24" spans="1:71" ht="13.5" customHeight="1">
      <c r="A24" s="287"/>
      <c r="B24" s="273"/>
      <c r="C24" s="274"/>
      <c r="D24" s="275"/>
      <c r="E24" s="276"/>
      <c r="F24" s="277"/>
      <c r="G24" s="278"/>
      <c r="H24" s="279"/>
      <c r="I24" s="280"/>
      <c r="J24" s="281"/>
      <c r="K24" s="288"/>
      <c r="L24" s="289"/>
      <c r="M24" s="279"/>
      <c r="N24" s="280"/>
      <c r="O24" s="284"/>
      <c r="P24" s="290"/>
      <c r="Q24" s="291"/>
      <c r="R24" s="224">
        <f t="shared" si="0"/>
        <v>0</v>
      </c>
      <c r="BJ24" s="242"/>
      <c r="BK24" s="242"/>
      <c r="BL24" s="242"/>
      <c r="BM24" s="242"/>
      <c r="BN24" s="242"/>
      <c r="BO24" s="242"/>
      <c r="BP24" s="242"/>
      <c r="BQ24" s="242"/>
      <c r="BR24" s="242"/>
      <c r="BS24" s="242"/>
    </row>
    <row r="25" spans="1:71" ht="13.5" customHeight="1">
      <c r="A25" s="287"/>
      <c r="B25" s="273"/>
      <c r="C25" s="274"/>
      <c r="D25" s="275"/>
      <c r="E25" s="276"/>
      <c r="F25" s="277"/>
      <c r="G25" s="278"/>
      <c r="H25" s="279"/>
      <c r="I25" s="280"/>
      <c r="J25" s="281"/>
      <c r="K25" s="288"/>
      <c r="L25" s="289"/>
      <c r="M25" s="279"/>
      <c r="N25" s="280"/>
      <c r="O25" s="284"/>
      <c r="P25" s="290"/>
      <c r="Q25" s="291"/>
      <c r="R25" s="224">
        <f t="shared" si="0"/>
        <v>0</v>
      </c>
      <c r="BJ25" s="242"/>
      <c r="BK25" s="242"/>
      <c r="BL25" s="242"/>
      <c r="BM25" s="242"/>
      <c r="BN25" s="242"/>
      <c r="BO25" s="242"/>
      <c r="BP25" s="242"/>
      <c r="BQ25" s="242"/>
      <c r="BR25" s="242"/>
      <c r="BS25" s="242"/>
    </row>
    <row r="26" spans="1:71" ht="13.5" customHeight="1">
      <c r="A26" s="287"/>
      <c r="B26" s="273"/>
      <c r="C26" s="274"/>
      <c r="D26" s="275"/>
      <c r="E26" s="276"/>
      <c r="F26" s="277"/>
      <c r="G26" s="278"/>
      <c r="H26" s="279"/>
      <c r="I26" s="280"/>
      <c r="J26" s="281"/>
      <c r="K26" s="288"/>
      <c r="L26" s="289"/>
      <c r="M26" s="279"/>
      <c r="N26" s="280"/>
      <c r="O26" s="284"/>
      <c r="P26" s="290"/>
      <c r="Q26" s="291"/>
      <c r="R26" s="224">
        <f t="shared" si="0"/>
        <v>0</v>
      </c>
      <c r="BJ26" s="242"/>
      <c r="BK26" s="242"/>
      <c r="BL26" s="242"/>
      <c r="BM26" s="242"/>
      <c r="BN26" s="242"/>
      <c r="BO26" s="242"/>
      <c r="BP26" s="242"/>
      <c r="BQ26" s="242"/>
      <c r="BR26" s="242"/>
      <c r="BS26" s="242"/>
    </row>
    <row r="27" spans="1:71" ht="13.5" customHeight="1">
      <c r="A27" s="287"/>
      <c r="B27" s="273"/>
      <c r="C27" s="274"/>
      <c r="D27" s="275"/>
      <c r="E27" s="276"/>
      <c r="F27" s="277"/>
      <c r="G27" s="278"/>
      <c r="H27" s="279"/>
      <c r="I27" s="280"/>
      <c r="J27" s="281"/>
      <c r="K27" s="288"/>
      <c r="L27" s="289"/>
      <c r="M27" s="279"/>
      <c r="N27" s="280"/>
      <c r="O27" s="284"/>
      <c r="P27" s="290"/>
      <c r="Q27" s="291"/>
      <c r="R27" s="224">
        <f t="shared" si="0"/>
        <v>0</v>
      </c>
      <c r="BJ27" s="249"/>
      <c r="BK27" s="249"/>
      <c r="BL27" s="249"/>
      <c r="BM27" s="249"/>
      <c r="BN27" s="249"/>
      <c r="BO27" s="249"/>
      <c r="BP27" s="249"/>
      <c r="BQ27" s="249"/>
      <c r="BR27" s="249"/>
      <c r="BS27" s="249"/>
    </row>
    <row r="28" spans="1:71" ht="13.5" customHeight="1">
      <c r="A28" s="287"/>
      <c r="B28" s="273"/>
      <c r="C28" s="274"/>
      <c r="D28" s="275"/>
      <c r="E28" s="276"/>
      <c r="F28" s="277"/>
      <c r="G28" s="278"/>
      <c r="H28" s="279"/>
      <c r="I28" s="280"/>
      <c r="J28" s="281"/>
      <c r="K28" s="288"/>
      <c r="L28" s="289"/>
      <c r="M28" s="279"/>
      <c r="N28" s="280"/>
      <c r="O28" s="284"/>
      <c r="P28" s="290"/>
      <c r="Q28" s="291"/>
      <c r="R28" s="224">
        <f t="shared" si="0"/>
        <v>0</v>
      </c>
      <c r="BJ28" s="228"/>
      <c r="BK28" s="228"/>
      <c r="BL28" s="228"/>
      <c r="BM28" s="228"/>
      <c r="BN28" s="228"/>
      <c r="BO28" s="228"/>
      <c r="BP28" s="228"/>
      <c r="BQ28" s="228"/>
      <c r="BR28" s="228"/>
      <c r="BS28" s="228"/>
    </row>
    <row r="29" spans="1:71" ht="13.5" customHeight="1">
      <c r="A29" s="287"/>
      <c r="B29" s="273"/>
      <c r="C29" s="274"/>
      <c r="D29" s="275"/>
      <c r="E29" s="276"/>
      <c r="F29" s="277"/>
      <c r="G29" s="278"/>
      <c r="H29" s="279"/>
      <c r="I29" s="280"/>
      <c r="J29" s="281"/>
      <c r="K29" s="288"/>
      <c r="L29" s="289"/>
      <c r="M29" s="279"/>
      <c r="N29" s="280"/>
      <c r="O29" s="284"/>
      <c r="P29" s="290"/>
      <c r="Q29" s="291"/>
      <c r="R29" s="224">
        <f t="shared" si="0"/>
        <v>0</v>
      </c>
      <c r="BJ29" s="228"/>
      <c r="BK29" s="228"/>
      <c r="BL29" s="228"/>
      <c r="BM29" s="228"/>
      <c r="BN29" s="228"/>
      <c r="BO29" s="228"/>
      <c r="BP29" s="228"/>
      <c r="BQ29" s="228"/>
      <c r="BR29" s="228"/>
      <c r="BS29" s="228"/>
    </row>
    <row r="30" spans="1:71" ht="13.5" customHeight="1">
      <c r="A30" s="287"/>
      <c r="B30" s="273"/>
      <c r="C30" s="274"/>
      <c r="D30" s="275"/>
      <c r="E30" s="276"/>
      <c r="F30" s="277"/>
      <c r="G30" s="278"/>
      <c r="H30" s="279"/>
      <c r="I30" s="280"/>
      <c r="J30" s="281"/>
      <c r="K30" s="288"/>
      <c r="L30" s="292"/>
      <c r="M30" s="279"/>
      <c r="N30" s="280"/>
      <c r="O30" s="284"/>
      <c r="P30" s="290"/>
      <c r="Q30" s="291"/>
      <c r="R30" s="224">
        <f t="shared" si="0"/>
        <v>0</v>
      </c>
      <c r="BJ30" s="228"/>
      <c r="BK30" s="228"/>
      <c r="BL30" s="228"/>
      <c r="BM30" s="228"/>
      <c r="BN30" s="228"/>
      <c r="BO30" s="228"/>
      <c r="BP30" s="228"/>
      <c r="BQ30" s="228"/>
      <c r="BR30" s="228"/>
      <c r="BS30" s="228"/>
    </row>
    <row r="31" spans="1:71" ht="13.5" customHeight="1">
      <c r="A31" s="287"/>
      <c r="B31" s="273"/>
      <c r="C31" s="274"/>
      <c r="D31" s="275"/>
      <c r="E31" s="276"/>
      <c r="F31" s="277"/>
      <c r="G31" s="278"/>
      <c r="H31" s="279"/>
      <c r="I31" s="280"/>
      <c r="J31" s="281"/>
      <c r="K31" s="288"/>
      <c r="L31" s="292"/>
      <c r="M31" s="279"/>
      <c r="N31" s="280"/>
      <c r="O31" s="284"/>
      <c r="P31" s="290"/>
      <c r="Q31" s="291"/>
      <c r="R31" s="224">
        <f t="shared" si="0"/>
        <v>0</v>
      </c>
      <c r="BJ31" s="228"/>
      <c r="BK31" s="228"/>
      <c r="BL31" s="228"/>
      <c r="BM31" s="228"/>
      <c r="BN31" s="228"/>
      <c r="BO31" s="228"/>
      <c r="BP31" s="228"/>
      <c r="BQ31" s="228"/>
      <c r="BR31" s="228"/>
      <c r="BS31" s="228"/>
    </row>
    <row r="32" spans="1:71" ht="13.5" customHeight="1">
      <c r="A32" s="287"/>
      <c r="B32" s="273"/>
      <c r="C32" s="274"/>
      <c r="D32" s="275"/>
      <c r="E32" s="276"/>
      <c r="F32" s="277"/>
      <c r="G32" s="278"/>
      <c r="H32" s="279"/>
      <c r="I32" s="280"/>
      <c r="J32" s="281"/>
      <c r="K32" s="288"/>
      <c r="L32" s="289"/>
      <c r="M32" s="279"/>
      <c r="N32" s="280"/>
      <c r="O32" s="284"/>
      <c r="P32" s="290"/>
      <c r="Q32" s="291"/>
      <c r="R32" s="224">
        <f t="shared" si="0"/>
        <v>0</v>
      </c>
      <c r="BJ32" s="228"/>
      <c r="BK32" s="228"/>
      <c r="BL32" s="228"/>
      <c r="BM32" s="228"/>
      <c r="BN32" s="228"/>
      <c r="BO32" s="228"/>
      <c r="BP32" s="228"/>
      <c r="BQ32" s="228"/>
      <c r="BR32" s="228"/>
      <c r="BS32" s="228"/>
    </row>
    <row r="33" spans="1:71" ht="13.5" customHeight="1">
      <c r="A33" s="287"/>
      <c r="B33" s="273"/>
      <c r="C33" s="274"/>
      <c r="D33" s="275"/>
      <c r="E33" s="276"/>
      <c r="F33" s="277"/>
      <c r="G33" s="278"/>
      <c r="H33" s="279"/>
      <c r="I33" s="280"/>
      <c r="J33" s="281"/>
      <c r="K33" s="288"/>
      <c r="L33" s="289"/>
      <c r="M33" s="279"/>
      <c r="N33" s="280"/>
      <c r="O33" s="284"/>
      <c r="P33" s="290"/>
      <c r="Q33" s="291"/>
      <c r="R33" s="224">
        <f t="shared" si="0"/>
        <v>0</v>
      </c>
      <c r="BJ33" s="228"/>
      <c r="BK33" s="228"/>
      <c r="BL33" s="228"/>
      <c r="BM33" s="228"/>
      <c r="BN33" s="228"/>
      <c r="BO33" s="228"/>
      <c r="BP33" s="228"/>
      <c r="BQ33" s="228"/>
      <c r="BR33" s="228"/>
      <c r="BS33" s="228"/>
    </row>
    <row r="34" spans="1:71" ht="13.5" customHeight="1">
      <c r="A34" s="287"/>
      <c r="B34" s="273"/>
      <c r="C34" s="274"/>
      <c r="D34" s="275"/>
      <c r="E34" s="276"/>
      <c r="F34" s="277"/>
      <c r="G34" s="278"/>
      <c r="H34" s="279"/>
      <c r="I34" s="280"/>
      <c r="J34" s="281"/>
      <c r="K34" s="288"/>
      <c r="L34" s="289"/>
      <c r="M34" s="279"/>
      <c r="N34" s="280"/>
      <c r="O34" s="284"/>
      <c r="P34" s="290"/>
      <c r="Q34" s="291"/>
      <c r="R34" s="224">
        <f t="shared" si="0"/>
        <v>0</v>
      </c>
      <c r="BJ34" s="228"/>
      <c r="BK34" s="228"/>
      <c r="BL34" s="228"/>
      <c r="BM34" s="228"/>
      <c r="BN34" s="228"/>
      <c r="BO34" s="228"/>
      <c r="BP34" s="228"/>
      <c r="BQ34" s="228"/>
      <c r="BR34" s="228"/>
      <c r="BS34" s="228"/>
    </row>
    <row r="35" spans="1:71" ht="13.5" customHeight="1">
      <c r="A35" s="287"/>
      <c r="B35" s="293"/>
      <c r="C35" s="274"/>
      <c r="D35" s="294"/>
      <c r="E35" s="295"/>
      <c r="F35" s="296"/>
      <c r="G35" s="297"/>
      <c r="H35" s="298"/>
      <c r="I35" s="299"/>
      <c r="J35" s="300"/>
      <c r="K35" s="301"/>
      <c r="L35" s="302"/>
      <c r="M35" s="298"/>
      <c r="N35" s="299"/>
      <c r="O35" s="284"/>
      <c r="P35" s="290"/>
      <c r="Q35" s="291"/>
      <c r="R35" s="224">
        <f t="shared" si="0"/>
        <v>0</v>
      </c>
      <c r="BJ35" s="228"/>
      <c r="BK35" s="228"/>
      <c r="BL35" s="228"/>
      <c r="BM35" s="228"/>
      <c r="BN35" s="228"/>
      <c r="BO35" s="228"/>
      <c r="BP35" s="228"/>
      <c r="BQ35" s="228"/>
      <c r="BR35" s="228"/>
      <c r="BS35" s="228"/>
    </row>
    <row r="36" spans="1:71" ht="13.5" customHeight="1">
      <c r="A36" s="287"/>
      <c r="B36" s="293"/>
      <c r="C36" s="274"/>
      <c r="D36" s="294"/>
      <c r="E36" s="295"/>
      <c r="F36" s="296"/>
      <c r="G36" s="297"/>
      <c r="H36" s="298"/>
      <c r="I36" s="299"/>
      <c r="J36" s="300"/>
      <c r="K36" s="303"/>
      <c r="L36" s="302"/>
      <c r="M36" s="298"/>
      <c r="N36" s="299"/>
      <c r="O36" s="284"/>
      <c r="P36" s="290"/>
      <c r="Q36" s="291"/>
      <c r="R36" s="224">
        <f t="shared" si="0"/>
        <v>0</v>
      </c>
      <c r="BJ36" s="228"/>
      <c r="BK36" s="228"/>
      <c r="BL36" s="228"/>
      <c r="BM36" s="228"/>
      <c r="BN36" s="228"/>
      <c r="BO36" s="228"/>
      <c r="BP36" s="228"/>
      <c r="BQ36" s="228"/>
      <c r="BR36" s="228"/>
      <c r="BS36" s="228"/>
    </row>
    <row r="37" spans="1:71" ht="13.5" customHeight="1">
      <c r="A37" s="287"/>
      <c r="B37" s="293"/>
      <c r="C37" s="274"/>
      <c r="D37" s="294"/>
      <c r="E37" s="295"/>
      <c r="F37" s="296"/>
      <c r="G37" s="297"/>
      <c r="H37" s="298"/>
      <c r="I37" s="299"/>
      <c r="J37" s="300"/>
      <c r="K37" s="303"/>
      <c r="L37" s="302"/>
      <c r="M37" s="298"/>
      <c r="N37" s="299"/>
      <c r="O37" s="284"/>
      <c r="P37" s="290"/>
      <c r="Q37" s="291"/>
      <c r="R37" s="224">
        <f t="shared" si="0"/>
        <v>0</v>
      </c>
      <c r="BJ37" s="228"/>
      <c r="BK37" s="228"/>
      <c r="BL37" s="228"/>
      <c r="BM37" s="228"/>
      <c r="BN37" s="228"/>
      <c r="BO37" s="228"/>
      <c r="BP37" s="228"/>
      <c r="BQ37" s="228"/>
      <c r="BR37" s="228"/>
      <c r="BS37" s="228"/>
    </row>
    <row r="38" spans="1:18" ht="13.5" customHeight="1">
      <c r="A38" s="287"/>
      <c r="B38" s="293"/>
      <c r="C38" s="274"/>
      <c r="D38" s="294"/>
      <c r="E38" s="295"/>
      <c r="F38" s="296"/>
      <c r="G38" s="297"/>
      <c r="H38" s="298"/>
      <c r="I38" s="299"/>
      <c r="J38" s="300"/>
      <c r="K38" s="303"/>
      <c r="L38" s="302"/>
      <c r="M38" s="298"/>
      <c r="N38" s="299"/>
      <c r="O38" s="284"/>
      <c r="P38" s="290"/>
      <c r="Q38" s="291"/>
      <c r="R38" s="224">
        <f t="shared" si="0"/>
        <v>0</v>
      </c>
    </row>
    <row r="39" spans="1:18" ht="13.5" customHeight="1">
      <c r="A39" s="287"/>
      <c r="B39" s="293"/>
      <c r="C39" s="274"/>
      <c r="D39" s="294"/>
      <c r="E39" s="295"/>
      <c r="F39" s="296"/>
      <c r="G39" s="297"/>
      <c r="H39" s="298"/>
      <c r="I39" s="299"/>
      <c r="J39" s="300"/>
      <c r="K39" s="294"/>
      <c r="L39" s="304"/>
      <c r="M39" s="298"/>
      <c r="N39" s="299"/>
      <c r="O39" s="284"/>
      <c r="P39" s="290"/>
      <c r="Q39" s="291"/>
      <c r="R39" s="224">
        <f t="shared" si="0"/>
        <v>0</v>
      </c>
    </row>
    <row r="40" spans="1:18" ht="13.5" customHeight="1" thickBot="1">
      <c r="A40" s="305"/>
      <c r="B40" s="306"/>
      <c r="C40" s="307"/>
      <c r="D40" s="308"/>
      <c r="E40" s="309"/>
      <c r="F40" s="310"/>
      <c r="G40" s="311"/>
      <c r="H40" s="312"/>
      <c r="I40" s="313"/>
      <c r="J40" s="314"/>
      <c r="K40" s="315"/>
      <c r="L40" s="316"/>
      <c r="M40" s="312"/>
      <c r="N40" s="313"/>
      <c r="O40" s="317"/>
      <c r="P40" s="318"/>
      <c r="Q40" s="319"/>
      <c r="R40" s="224">
        <f t="shared" si="0"/>
        <v>0</v>
      </c>
    </row>
    <row r="41" spans="1:17" ht="13.5" customHeight="1" thickBot="1">
      <c r="A41" s="4" t="s">
        <v>412</v>
      </c>
      <c r="B41" s="320"/>
      <c r="C41" s="320"/>
      <c r="D41" s="320"/>
      <c r="E41" s="320"/>
      <c r="F41" s="320"/>
      <c r="G41" s="321" t="s">
        <v>251</v>
      </c>
      <c r="H41" s="322"/>
      <c r="I41" s="323"/>
      <c r="J41" s="324" t="s">
        <v>413</v>
      </c>
      <c r="K41" s="325"/>
      <c r="L41" s="321" t="s">
        <v>251</v>
      </c>
      <c r="M41" s="326">
        <f>SUM(R:R)</f>
        <v>0</v>
      </c>
      <c r="N41" s="327"/>
      <c r="O41" s="328"/>
      <c r="P41" s="329"/>
      <c r="Q41" s="330"/>
    </row>
    <row r="42" spans="1:17" s="331" customFormat="1" ht="20.25" customHeight="1">
      <c r="A42" s="522" t="s">
        <v>419</v>
      </c>
      <c r="B42" s="522"/>
      <c r="C42" s="522"/>
      <c r="D42" s="522"/>
      <c r="E42" s="522"/>
      <c r="F42" s="522"/>
      <c r="G42" s="522"/>
      <c r="H42" s="522"/>
      <c r="I42" s="522"/>
      <c r="J42" s="523" t="s">
        <v>423</v>
      </c>
      <c r="K42" s="523"/>
      <c r="L42" s="523"/>
      <c r="M42" s="523"/>
      <c r="N42" s="523"/>
      <c r="O42" s="523"/>
      <c r="P42" s="523"/>
      <c r="Q42" s="523"/>
    </row>
    <row r="43" spans="1:17" s="331" customFormat="1" ht="24" customHeight="1">
      <c r="A43" s="522" t="s">
        <v>420</v>
      </c>
      <c r="B43" s="532"/>
      <c r="C43" s="532"/>
      <c r="D43" s="532"/>
      <c r="E43" s="532"/>
      <c r="F43" s="532"/>
      <c r="G43" s="532"/>
      <c r="H43" s="532"/>
      <c r="I43" s="532"/>
      <c r="J43" s="536" t="s">
        <v>424</v>
      </c>
      <c r="K43" s="536"/>
      <c r="L43" s="536"/>
      <c r="M43" s="536"/>
      <c r="N43" s="536"/>
      <c r="O43" s="536"/>
      <c r="P43" s="536"/>
      <c r="Q43" s="536"/>
    </row>
    <row r="44" spans="1:17" s="331" customFormat="1" ht="13.5" customHeight="1">
      <c r="A44" s="533" t="s">
        <v>421</v>
      </c>
      <c r="B44" s="534"/>
      <c r="C44" s="534"/>
      <c r="D44" s="534"/>
      <c r="E44" s="534"/>
      <c r="F44" s="534"/>
      <c r="G44" s="534"/>
      <c r="H44" s="534"/>
      <c r="I44" s="534"/>
      <c r="J44" s="530" t="s">
        <v>425</v>
      </c>
      <c r="K44" s="530"/>
      <c r="L44" s="530"/>
      <c r="M44" s="530"/>
      <c r="N44" s="530"/>
      <c r="O44" s="530"/>
      <c r="P44" s="530"/>
      <c r="Q44" s="530"/>
    </row>
    <row r="45" spans="1:17" s="331" customFormat="1" ht="13.5" customHeight="1">
      <c r="A45" s="535" t="s">
        <v>422</v>
      </c>
      <c r="B45" s="535"/>
      <c r="C45" s="535"/>
      <c r="D45" s="535"/>
      <c r="E45" s="535"/>
      <c r="F45" s="535"/>
      <c r="G45" s="535"/>
      <c r="H45" s="535"/>
      <c r="I45" s="535"/>
      <c r="J45" s="531" t="s">
        <v>426</v>
      </c>
      <c r="K45" s="531"/>
      <c r="L45" s="531"/>
      <c r="M45" s="531"/>
      <c r="N45" s="531"/>
      <c r="O45" s="531"/>
      <c r="P45" s="531"/>
      <c r="Q45" s="531"/>
    </row>
    <row r="46" spans="1:10" ht="13.5" customHeight="1">
      <c r="A46" s="332"/>
      <c r="B46" s="333"/>
      <c r="C46" s="333"/>
      <c r="D46" s="334"/>
      <c r="E46" s="334"/>
      <c r="F46" s="334"/>
      <c r="G46" s="334"/>
      <c r="I46" s="334"/>
      <c r="J46" s="334"/>
    </row>
    <row r="47" spans="1:10" ht="13.5" customHeight="1">
      <c r="A47" s="332"/>
      <c r="D47" s="334"/>
      <c r="E47" s="334"/>
      <c r="F47" s="334"/>
      <c r="G47" s="334"/>
      <c r="I47" s="334"/>
      <c r="J47" s="334"/>
    </row>
    <row r="48" spans="2:11" ht="13.5" customHeight="1">
      <c r="B48" s="333"/>
      <c r="C48" s="333"/>
      <c r="D48" s="334"/>
      <c r="E48" s="334"/>
      <c r="F48" s="334"/>
      <c r="G48" s="334"/>
      <c r="I48" s="334"/>
      <c r="J48" s="334"/>
      <c r="K48" s="334"/>
    </row>
    <row r="100" ht="12"/>
    <row r="101" ht="12.75" hidden="1">
      <c r="A101" s="335" t="s">
        <v>328</v>
      </c>
    </row>
    <row r="102" ht="12.75" hidden="1">
      <c r="A102" s="336" t="s">
        <v>327</v>
      </c>
    </row>
    <row r="103" ht="12.75" hidden="1">
      <c r="A103" s="336" t="s">
        <v>414</v>
      </c>
    </row>
    <row r="104" ht="12.75" hidden="1">
      <c r="A104" s="336" t="s">
        <v>415</v>
      </c>
    </row>
    <row r="105" ht="12.75" hidden="1">
      <c r="A105" s="336" t="s">
        <v>416</v>
      </c>
    </row>
    <row r="106" ht="12.75" hidden="1">
      <c r="A106" s="153" t="s">
        <v>417</v>
      </c>
    </row>
    <row r="107" ht="12.75" hidden="1">
      <c r="A107" s="153" t="s">
        <v>418</v>
      </c>
    </row>
    <row r="108" ht="12.75" hidden="1">
      <c r="A108" s="336" t="s">
        <v>333</v>
      </c>
    </row>
    <row r="109" ht="12"/>
    <row r="110" ht="12"/>
    <row r="111" ht="12"/>
  </sheetData>
  <sheetProtection/>
  <mergeCells count="32">
    <mergeCell ref="C14:E14"/>
    <mergeCell ref="C15:E15"/>
    <mergeCell ref="G10:Q17"/>
    <mergeCell ref="C17:E17"/>
    <mergeCell ref="C11:E11"/>
    <mergeCell ref="C10:E10"/>
    <mergeCell ref="J44:Q44"/>
    <mergeCell ref="J45:Q45"/>
    <mergeCell ref="A43:I43"/>
    <mergeCell ref="A44:I44"/>
    <mergeCell ref="A45:I45"/>
    <mergeCell ref="J43:Q43"/>
    <mergeCell ref="Q3:Q5"/>
    <mergeCell ref="C8:E8"/>
    <mergeCell ref="G9:Q9"/>
    <mergeCell ref="K3:K4"/>
    <mergeCell ref="C9:E9"/>
    <mergeCell ref="A42:I42"/>
    <mergeCell ref="J42:Q42"/>
    <mergeCell ref="C12:E12"/>
    <mergeCell ref="C16:E16"/>
    <mergeCell ref="C13:E13"/>
    <mergeCell ref="A3:B3"/>
    <mergeCell ref="L5:P5"/>
    <mergeCell ref="A4:H6"/>
    <mergeCell ref="C3:D3"/>
    <mergeCell ref="L4:P4"/>
    <mergeCell ref="L2:N2"/>
    <mergeCell ref="K5:K6"/>
    <mergeCell ref="O2:Q2"/>
    <mergeCell ref="L3:P3"/>
    <mergeCell ref="L6:P6"/>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C3:D3">
      <formula1>$A$101:$A$108</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&amp;R&amp;"ＭＳ Ｐゴシック,太字"&amp;8T　K　Ｒ Corporation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BZ108"/>
  <sheetViews>
    <sheetView tabSelected="1" zoomScaleSheetLayoutView="75" zoomScalePageLayoutView="0" workbookViewId="0" topLeftCell="A1">
      <selection activeCell="BL11" sqref="BL11"/>
    </sheetView>
  </sheetViews>
  <sheetFormatPr defaultColWidth="9.00390625" defaultRowHeight="13.5" customHeight="1"/>
  <cols>
    <col min="1" max="1" width="3.625" style="145" customWidth="1"/>
    <col min="2" max="2" width="12.625" style="145" customWidth="1"/>
    <col min="3" max="3" width="14.625" style="145" customWidth="1"/>
    <col min="4" max="4" width="12.625" style="145" customWidth="1"/>
    <col min="5" max="5" width="8.625" style="145" customWidth="1"/>
    <col min="6" max="6" width="1.25" style="145" customWidth="1"/>
    <col min="7" max="7" width="8.625" style="145" customWidth="1"/>
    <col min="8" max="8" width="8.625" style="160" customWidth="1"/>
    <col min="9" max="9" width="4.125" style="145" customWidth="1"/>
    <col min="10" max="10" width="9.125" style="145" customWidth="1"/>
    <col min="11" max="11" width="19.625" style="145" customWidth="1"/>
    <col min="12" max="12" width="8.625" style="145" customWidth="1"/>
    <col min="13" max="13" width="8.625" style="160" customWidth="1"/>
    <col min="14" max="14" width="4.125" style="145" customWidth="1"/>
    <col min="15" max="15" width="8.625" style="160" customWidth="1"/>
    <col min="16" max="17" width="8.625" style="145" customWidth="1"/>
    <col min="18" max="60" width="9.00390625" style="145" hidden="1" customWidth="1"/>
    <col min="61" max="61" width="9.00390625" style="145" customWidth="1"/>
    <col min="62" max="62" width="9.00390625" style="162" customWidth="1"/>
    <col min="63" max="63" width="9.125" style="145" customWidth="1"/>
    <col min="64" max="67" width="9.00390625" style="145" customWidth="1"/>
    <col min="68" max="69" width="9.00390625" style="145" hidden="1" customWidth="1"/>
    <col min="70" max="78" width="0" style="145" hidden="1" customWidth="1"/>
    <col min="79" max="16384" width="9.00390625" style="145" customWidth="1"/>
  </cols>
  <sheetData>
    <row r="1" spans="1:62" s="156" customFormat="1" ht="11.25">
      <c r="A1" s="155" t="s">
        <v>627</v>
      </c>
      <c r="BI1" s="363" t="s">
        <v>506</v>
      </c>
      <c r="BJ1" s="362" t="s">
        <v>507</v>
      </c>
    </row>
    <row r="2" spans="3:62" s="156" customFormat="1" ht="13.5" customHeight="1">
      <c r="C2" s="157"/>
      <c r="L2" s="592" t="s">
        <v>98</v>
      </c>
      <c r="M2" s="592"/>
      <c r="N2" s="592"/>
      <c r="O2" s="583"/>
      <c r="P2" s="584"/>
      <c r="Q2" s="584"/>
      <c r="R2" s="158"/>
      <c r="BI2" s="363" t="s">
        <v>628</v>
      </c>
      <c r="BJ2" s="362" t="s">
        <v>634</v>
      </c>
    </row>
    <row r="3" spans="1:18" ht="13.5" customHeight="1">
      <c r="A3" s="571" t="s">
        <v>228</v>
      </c>
      <c r="B3" s="571"/>
      <c r="C3" s="159" t="s">
        <v>235</v>
      </c>
      <c r="I3" s="161"/>
      <c r="K3" s="590" t="s">
        <v>97</v>
      </c>
      <c r="L3" s="585"/>
      <c r="M3" s="585"/>
      <c r="N3" s="585"/>
      <c r="O3" s="585"/>
      <c r="P3" s="585"/>
      <c r="Q3" s="594" t="s">
        <v>129</v>
      </c>
      <c r="R3" s="149"/>
    </row>
    <row r="4" spans="1:62" ht="13.5" customHeight="1">
      <c r="A4" s="573" t="s">
        <v>208</v>
      </c>
      <c r="B4" s="573"/>
      <c r="C4" s="573"/>
      <c r="D4" s="573"/>
      <c r="E4" s="573"/>
      <c r="F4" s="573"/>
      <c r="G4" s="573"/>
      <c r="H4" s="573"/>
      <c r="I4" s="161"/>
      <c r="K4" s="591"/>
      <c r="L4" s="586"/>
      <c r="M4" s="586"/>
      <c r="N4" s="586"/>
      <c r="O4" s="586"/>
      <c r="P4" s="586"/>
      <c r="Q4" s="594"/>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4"/>
    </row>
    <row r="5" spans="1:62" ht="13.5" customHeight="1">
      <c r="A5" s="573"/>
      <c r="B5" s="573"/>
      <c r="C5" s="573"/>
      <c r="D5" s="573"/>
      <c r="E5" s="573"/>
      <c r="F5" s="573"/>
      <c r="G5" s="573"/>
      <c r="H5" s="573"/>
      <c r="K5" s="593" t="s">
        <v>96</v>
      </c>
      <c r="L5" s="572"/>
      <c r="M5" s="572"/>
      <c r="N5" s="572"/>
      <c r="O5" s="572"/>
      <c r="P5" s="572"/>
      <c r="Q5" s="594"/>
      <c r="R5" s="165" t="s">
        <v>11</v>
      </c>
      <c r="S5" s="165" t="s">
        <v>76</v>
      </c>
      <c r="T5" s="165" t="s">
        <v>12</v>
      </c>
      <c r="U5" s="165" t="s">
        <v>9</v>
      </c>
      <c r="V5" s="165" t="s">
        <v>77</v>
      </c>
      <c r="W5" s="165" t="s">
        <v>16</v>
      </c>
      <c r="X5" s="165" t="s">
        <v>78</v>
      </c>
      <c r="Y5" s="165" t="s">
        <v>79</v>
      </c>
      <c r="Z5" s="165" t="s">
        <v>80</v>
      </c>
      <c r="AA5" s="165" t="s">
        <v>81</v>
      </c>
      <c r="AB5" s="165" t="s">
        <v>82</v>
      </c>
      <c r="AC5" s="165" t="s">
        <v>113</v>
      </c>
      <c r="AD5" s="165" t="s">
        <v>114</v>
      </c>
      <c r="AE5" s="165" t="s">
        <v>115</v>
      </c>
      <c r="AF5" s="165" t="s">
        <v>116</v>
      </c>
      <c r="AG5" s="165" t="s">
        <v>117</v>
      </c>
      <c r="AH5" s="165" t="s">
        <v>118</v>
      </c>
      <c r="AI5" s="165" t="s">
        <v>119</v>
      </c>
      <c r="AJ5" s="165" t="s">
        <v>120</v>
      </c>
      <c r="AK5" s="165" t="s">
        <v>121</v>
      </c>
      <c r="AL5" s="165" t="s">
        <v>122</v>
      </c>
      <c r="AM5" s="165" t="s">
        <v>123</v>
      </c>
      <c r="AN5" s="165" t="s">
        <v>124</v>
      </c>
      <c r="AO5" s="165" t="s">
        <v>125</v>
      </c>
      <c r="AP5" s="165" t="s">
        <v>10</v>
      </c>
      <c r="AQ5" s="165" t="s">
        <v>19</v>
      </c>
      <c r="AR5" s="165" t="s">
        <v>20</v>
      </c>
      <c r="AS5" s="165" t="s">
        <v>21</v>
      </c>
      <c r="AT5" s="165" t="s">
        <v>22</v>
      </c>
      <c r="AU5" s="165" t="s">
        <v>74</v>
      </c>
      <c r="AV5" s="165" t="s">
        <v>75</v>
      </c>
      <c r="AW5" s="165" t="s">
        <v>83</v>
      </c>
      <c r="AX5" s="166"/>
      <c r="AY5" s="166"/>
      <c r="AZ5" s="166"/>
      <c r="BA5" s="166"/>
      <c r="BB5" s="166"/>
      <c r="BC5" s="166"/>
      <c r="BD5" s="166"/>
      <c r="BE5" s="166"/>
      <c r="BF5" s="166"/>
      <c r="BG5" s="166"/>
      <c r="BH5" s="166"/>
      <c r="BI5" s="163"/>
      <c r="BJ5" s="164"/>
    </row>
    <row r="6" spans="9:62" ht="13.5" customHeight="1">
      <c r="I6" s="161"/>
      <c r="K6" s="591"/>
      <c r="L6" s="586"/>
      <c r="M6" s="586"/>
      <c r="N6" s="586"/>
      <c r="O6" s="586"/>
      <c r="P6" s="586"/>
      <c r="Q6" s="143"/>
      <c r="R6" s="164" t="s">
        <v>23</v>
      </c>
      <c r="S6" s="164" t="s">
        <v>24</v>
      </c>
      <c r="T6" s="164" t="s">
        <v>15</v>
      </c>
      <c r="U6" s="164" t="s">
        <v>25</v>
      </c>
      <c r="V6" s="164" t="s">
        <v>26</v>
      </c>
      <c r="W6" s="164" t="s">
        <v>27</v>
      </c>
      <c r="X6" s="164" t="s">
        <v>103</v>
      </c>
      <c r="Y6" s="164" t="s">
        <v>14</v>
      </c>
      <c r="Z6" s="164" t="s">
        <v>28</v>
      </c>
      <c r="AA6" s="164" t="s">
        <v>29</v>
      </c>
      <c r="AB6" s="164" t="s">
        <v>30</v>
      </c>
      <c r="AC6" s="164" t="s">
        <v>31</v>
      </c>
      <c r="AD6" s="167"/>
      <c r="AE6" s="167"/>
      <c r="AF6" s="167"/>
      <c r="AG6" s="167"/>
      <c r="AH6" s="167"/>
      <c r="AI6" s="167"/>
      <c r="AJ6" s="167"/>
      <c r="AK6" s="167"/>
      <c r="AL6" s="167"/>
      <c r="AM6" s="167"/>
      <c r="AN6" s="167"/>
      <c r="AO6" s="167"/>
      <c r="AP6" s="167"/>
      <c r="AQ6" s="167"/>
      <c r="AR6" s="167"/>
      <c r="AS6" s="167"/>
      <c r="AT6" s="165"/>
      <c r="AU6" s="165"/>
      <c r="AV6" s="165"/>
      <c r="AW6" s="165"/>
      <c r="AX6" s="166"/>
      <c r="AY6" s="166"/>
      <c r="AZ6" s="166"/>
      <c r="BA6" s="166"/>
      <c r="BB6" s="166"/>
      <c r="BC6" s="166"/>
      <c r="BD6" s="166"/>
      <c r="BE6" s="166"/>
      <c r="BF6" s="166"/>
      <c r="BG6" s="166"/>
      <c r="BH6" s="166"/>
      <c r="BI6" s="163"/>
      <c r="BJ6" s="164"/>
    </row>
    <row r="7" spans="13:62" ht="13.5" customHeight="1" thickBot="1">
      <c r="M7" s="145"/>
      <c r="O7" s="145"/>
      <c r="Q7" s="146"/>
      <c r="R7" s="165" t="s">
        <v>158</v>
      </c>
      <c r="S7" s="165" t="s">
        <v>112</v>
      </c>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6"/>
      <c r="AY7" s="166"/>
      <c r="AZ7" s="166"/>
      <c r="BA7" s="166"/>
      <c r="BB7" s="166"/>
      <c r="BC7" s="166"/>
      <c r="BD7" s="166"/>
      <c r="BE7" s="166"/>
      <c r="BF7" s="166"/>
      <c r="BG7" s="166"/>
      <c r="BH7" s="166"/>
      <c r="BI7" s="163"/>
      <c r="BJ7" s="164"/>
    </row>
    <row r="8" spans="1:71" ht="13.5" customHeight="1">
      <c r="A8" s="168" t="s">
        <v>108</v>
      </c>
      <c r="B8" s="169" t="s">
        <v>212</v>
      </c>
      <c r="C8" s="580"/>
      <c r="D8" s="581"/>
      <c r="E8" s="582"/>
      <c r="F8" s="170"/>
      <c r="G8" s="144" t="s">
        <v>226</v>
      </c>
      <c r="R8" s="165" t="s">
        <v>32</v>
      </c>
      <c r="S8" s="165" t="s">
        <v>33</v>
      </c>
      <c r="T8" s="165" t="s">
        <v>34</v>
      </c>
      <c r="U8" s="165" t="s">
        <v>35</v>
      </c>
      <c r="V8" s="165" t="s">
        <v>36</v>
      </c>
      <c r="W8" s="165" t="s">
        <v>37</v>
      </c>
      <c r="X8" s="165" t="s">
        <v>38</v>
      </c>
      <c r="Y8" s="165" t="s">
        <v>39</v>
      </c>
      <c r="Z8" s="165" t="s">
        <v>40</v>
      </c>
      <c r="AA8" s="165" t="s">
        <v>41</v>
      </c>
      <c r="AB8" s="165" t="s">
        <v>42</v>
      </c>
      <c r="AC8" s="165" t="s">
        <v>43</v>
      </c>
      <c r="AD8" s="165" t="s">
        <v>44</v>
      </c>
      <c r="AE8" s="165" t="s">
        <v>45</v>
      </c>
      <c r="AF8" s="165" t="s">
        <v>46</v>
      </c>
      <c r="AG8" s="165" t="s">
        <v>47</v>
      </c>
      <c r="AH8" s="165" t="s">
        <v>48</v>
      </c>
      <c r="AI8" s="165" t="s">
        <v>49</v>
      </c>
      <c r="AJ8" s="165" t="s">
        <v>13</v>
      </c>
      <c r="AK8" s="165" t="s">
        <v>50</v>
      </c>
      <c r="AL8" s="165" t="s">
        <v>51</v>
      </c>
      <c r="AM8" s="165" t="s">
        <v>52</v>
      </c>
      <c r="AN8" s="165" t="s">
        <v>53</v>
      </c>
      <c r="AO8" s="165" t="s">
        <v>54</v>
      </c>
      <c r="AP8" s="165" t="s">
        <v>55</v>
      </c>
      <c r="AQ8" s="165" t="s">
        <v>56</v>
      </c>
      <c r="AR8" s="165" t="s">
        <v>57</v>
      </c>
      <c r="AS8" s="165" t="s">
        <v>58</v>
      </c>
      <c r="AT8" s="165" t="s">
        <v>59</v>
      </c>
      <c r="AU8" s="165" t="s">
        <v>60</v>
      </c>
      <c r="AV8" s="165" t="s">
        <v>61</v>
      </c>
      <c r="AW8" s="166" t="s">
        <v>62</v>
      </c>
      <c r="AX8" s="166" t="s">
        <v>63</v>
      </c>
      <c r="AY8" s="166" t="s">
        <v>64</v>
      </c>
      <c r="AZ8" s="166" t="s">
        <v>65</v>
      </c>
      <c r="BA8" s="166" t="s">
        <v>66</v>
      </c>
      <c r="BB8" s="166" t="s">
        <v>67</v>
      </c>
      <c r="BC8" s="166" t="s">
        <v>68</v>
      </c>
      <c r="BD8" s="166" t="s">
        <v>69</v>
      </c>
      <c r="BE8" s="166" t="s">
        <v>70</v>
      </c>
      <c r="BF8" s="166" t="s">
        <v>71</v>
      </c>
      <c r="BG8" s="166" t="s">
        <v>72</v>
      </c>
      <c r="BH8" s="166" t="s">
        <v>73</v>
      </c>
      <c r="BI8" s="171"/>
      <c r="BJ8" s="171"/>
      <c r="BK8" s="171"/>
      <c r="BL8" s="171"/>
      <c r="BM8" s="171"/>
      <c r="BN8" s="171"/>
      <c r="BO8" s="171"/>
      <c r="BP8" s="171"/>
      <c r="BQ8" s="171"/>
      <c r="BR8" s="171"/>
      <c r="BS8" s="171"/>
    </row>
    <row r="9" spans="1:71" ht="13.5" customHeight="1" thickBot="1">
      <c r="A9" s="172" t="s">
        <v>109</v>
      </c>
      <c r="B9" s="173" t="s">
        <v>213</v>
      </c>
      <c r="C9" s="564"/>
      <c r="D9" s="565"/>
      <c r="E9" s="566"/>
      <c r="F9" s="174"/>
      <c r="G9" s="587" t="s">
        <v>217</v>
      </c>
      <c r="H9" s="588"/>
      <c r="I9" s="588"/>
      <c r="J9" s="588"/>
      <c r="K9" s="588"/>
      <c r="L9" s="588"/>
      <c r="M9" s="588"/>
      <c r="N9" s="588"/>
      <c r="O9" s="588"/>
      <c r="P9" s="588"/>
      <c r="Q9" s="589"/>
      <c r="R9" s="163"/>
      <c r="S9" s="163"/>
      <c r="T9" s="163"/>
      <c r="U9" s="163"/>
      <c r="V9" s="163"/>
      <c r="W9" s="163"/>
      <c r="X9" s="163"/>
      <c r="Y9" s="163"/>
      <c r="Z9" s="163"/>
      <c r="AA9" s="163"/>
      <c r="AB9" s="163"/>
      <c r="AC9" s="163"/>
      <c r="AD9" s="163"/>
      <c r="AE9" s="163"/>
      <c r="AF9" s="163"/>
      <c r="AG9" s="163"/>
      <c r="AH9" s="163"/>
      <c r="AI9" s="175"/>
      <c r="AJ9" s="175"/>
      <c r="AK9" s="175"/>
      <c r="AL9" s="175"/>
      <c r="AM9" s="175"/>
      <c r="AN9" s="175"/>
      <c r="AO9" s="175"/>
      <c r="AP9" s="175"/>
      <c r="AQ9" s="175"/>
      <c r="AR9" s="175"/>
      <c r="AS9" s="175"/>
      <c r="AT9" s="163"/>
      <c r="AU9" s="163"/>
      <c r="AV9" s="163"/>
      <c r="AW9" s="163"/>
      <c r="BI9" s="176"/>
      <c r="BJ9" s="176"/>
      <c r="BK9" s="176"/>
      <c r="BL9" s="176"/>
      <c r="BM9" s="176"/>
      <c r="BN9" s="176"/>
      <c r="BO9" s="176"/>
      <c r="BP9" s="176"/>
      <c r="BQ9" s="176"/>
      <c r="BR9" s="176"/>
      <c r="BS9" s="176"/>
    </row>
    <row r="10" spans="1:71" ht="13.5" customHeight="1">
      <c r="A10" s="168" t="s">
        <v>104</v>
      </c>
      <c r="B10" s="169" t="s">
        <v>214</v>
      </c>
      <c r="C10" s="580"/>
      <c r="D10" s="581"/>
      <c r="E10" s="582"/>
      <c r="F10" s="174"/>
      <c r="G10" s="574" t="s">
        <v>501</v>
      </c>
      <c r="H10" s="575"/>
      <c r="I10" s="575"/>
      <c r="J10" s="575"/>
      <c r="K10" s="575"/>
      <c r="L10" s="575"/>
      <c r="M10" s="575"/>
      <c r="N10" s="575"/>
      <c r="O10" s="575"/>
      <c r="P10" s="575"/>
      <c r="Q10" s="576"/>
      <c r="AI10" s="175"/>
      <c r="AJ10" s="175"/>
      <c r="AK10" s="175"/>
      <c r="AL10" s="175"/>
      <c r="AM10" s="175"/>
      <c r="AN10" s="175"/>
      <c r="AO10" s="175"/>
      <c r="AP10" s="175"/>
      <c r="AQ10" s="175"/>
      <c r="AR10" s="175"/>
      <c r="AS10" s="175"/>
      <c r="BI10" s="177"/>
      <c r="BJ10" s="147"/>
      <c r="BK10" s="147"/>
      <c r="BL10" s="147"/>
      <c r="BM10" s="147"/>
      <c r="BN10" s="147"/>
      <c r="BO10" s="147"/>
      <c r="BP10" s="147"/>
      <c r="BQ10" s="147"/>
      <c r="BR10" s="147"/>
      <c r="BS10" s="147"/>
    </row>
    <row r="11" spans="1:71" ht="13.5" customHeight="1">
      <c r="A11" s="178" t="s">
        <v>126</v>
      </c>
      <c r="B11" s="179" t="s">
        <v>215</v>
      </c>
      <c r="C11" s="577"/>
      <c r="D11" s="578"/>
      <c r="E11" s="579"/>
      <c r="F11" s="174"/>
      <c r="G11" s="558" t="s">
        <v>502</v>
      </c>
      <c r="H11" s="559"/>
      <c r="I11" s="559"/>
      <c r="J11" s="559"/>
      <c r="K11" s="559"/>
      <c r="L11" s="559"/>
      <c r="M11" s="559"/>
      <c r="N11" s="559"/>
      <c r="O11" s="559"/>
      <c r="P11" s="559"/>
      <c r="Q11" s="560"/>
      <c r="AI11" s="175"/>
      <c r="AJ11" s="175"/>
      <c r="AK11" s="175"/>
      <c r="AL11" s="175"/>
      <c r="AM11" s="175"/>
      <c r="AN11" s="175"/>
      <c r="AO11" s="175"/>
      <c r="AP11" s="175"/>
      <c r="AQ11" s="175"/>
      <c r="AR11" s="175"/>
      <c r="AS11" s="175"/>
      <c r="BI11" s="147"/>
      <c r="BJ11" s="147"/>
      <c r="BK11" s="147"/>
      <c r="BL11" s="147"/>
      <c r="BM11" s="147"/>
      <c r="BN11" s="147"/>
      <c r="BO11" s="147"/>
      <c r="BP11" s="147"/>
      <c r="BQ11" s="147"/>
      <c r="BR11" s="147"/>
      <c r="BS11" s="147"/>
    </row>
    <row r="12" spans="1:71" ht="13.5" customHeight="1">
      <c r="A12" s="180" t="s">
        <v>110</v>
      </c>
      <c r="B12" s="181" t="s">
        <v>0</v>
      </c>
      <c r="C12" s="596"/>
      <c r="D12" s="597"/>
      <c r="E12" s="598"/>
      <c r="F12" s="174"/>
      <c r="G12" s="574" t="s">
        <v>629</v>
      </c>
      <c r="H12" s="575"/>
      <c r="I12" s="575"/>
      <c r="J12" s="575"/>
      <c r="K12" s="575"/>
      <c r="L12" s="575"/>
      <c r="M12" s="575"/>
      <c r="N12" s="575"/>
      <c r="O12" s="575"/>
      <c r="P12" s="575"/>
      <c r="Q12" s="576"/>
      <c r="AI12" s="175"/>
      <c r="AJ12" s="175"/>
      <c r="AK12" s="175"/>
      <c r="AL12" s="175"/>
      <c r="AM12" s="175"/>
      <c r="AN12" s="175"/>
      <c r="AO12" s="175"/>
      <c r="AP12" s="175"/>
      <c r="AQ12" s="175"/>
      <c r="AR12" s="175"/>
      <c r="AS12" s="175"/>
      <c r="BI12" s="147"/>
      <c r="BJ12" s="147"/>
      <c r="BK12" s="147"/>
      <c r="BL12" s="147"/>
      <c r="BM12" s="147"/>
      <c r="BN12" s="147"/>
      <c r="BO12" s="147"/>
      <c r="BP12" s="147"/>
      <c r="BQ12" s="147"/>
      <c r="BR12" s="147"/>
      <c r="BS12" s="147"/>
    </row>
    <row r="13" spans="1:71" ht="13.5" customHeight="1">
      <c r="A13" s="182" t="s">
        <v>105</v>
      </c>
      <c r="B13" s="183" t="s">
        <v>209</v>
      </c>
      <c r="C13" s="561"/>
      <c r="D13" s="562"/>
      <c r="E13" s="563"/>
      <c r="F13" s="174"/>
      <c r="G13" s="558" t="s">
        <v>630</v>
      </c>
      <c r="H13" s="559"/>
      <c r="I13" s="559"/>
      <c r="J13" s="559"/>
      <c r="K13" s="559"/>
      <c r="L13" s="559"/>
      <c r="M13" s="559"/>
      <c r="N13" s="559"/>
      <c r="O13" s="559"/>
      <c r="P13" s="559"/>
      <c r="Q13" s="560"/>
      <c r="AI13" s="175"/>
      <c r="AJ13" s="175"/>
      <c r="AK13" s="175"/>
      <c r="AL13" s="175"/>
      <c r="AM13" s="175"/>
      <c r="AN13" s="175"/>
      <c r="AO13" s="175"/>
      <c r="AP13" s="175"/>
      <c r="AQ13" s="175"/>
      <c r="AR13" s="175"/>
      <c r="AS13" s="175"/>
      <c r="BI13" s="147"/>
      <c r="BJ13" s="147"/>
      <c r="BK13" s="147"/>
      <c r="BL13" s="147"/>
      <c r="BM13" s="147"/>
      <c r="BN13" s="147"/>
      <c r="BO13" s="147"/>
      <c r="BP13" s="147"/>
      <c r="BQ13" s="147"/>
      <c r="BR13" s="147"/>
      <c r="BS13" s="147"/>
    </row>
    <row r="14" spans="1:71" ht="13.5" customHeight="1">
      <c r="A14" s="182" t="s">
        <v>106</v>
      </c>
      <c r="B14" s="183" t="s">
        <v>1</v>
      </c>
      <c r="C14" s="561"/>
      <c r="D14" s="562"/>
      <c r="E14" s="563"/>
      <c r="F14" s="174"/>
      <c r="G14" s="558" t="s">
        <v>503</v>
      </c>
      <c r="H14" s="559"/>
      <c r="I14" s="559"/>
      <c r="J14" s="559"/>
      <c r="K14" s="559"/>
      <c r="L14" s="559"/>
      <c r="M14" s="559"/>
      <c r="N14" s="559"/>
      <c r="O14" s="559"/>
      <c r="P14" s="559"/>
      <c r="Q14" s="560"/>
      <c r="AI14" s="175"/>
      <c r="AJ14" s="175"/>
      <c r="AK14" s="175"/>
      <c r="AL14" s="175"/>
      <c r="AM14" s="175"/>
      <c r="AN14" s="175"/>
      <c r="AO14" s="175"/>
      <c r="AP14" s="175"/>
      <c r="AQ14" s="175"/>
      <c r="AR14" s="175"/>
      <c r="AS14" s="175"/>
      <c r="BI14" s="147"/>
      <c r="BJ14" s="147"/>
      <c r="BK14" s="147"/>
      <c r="BL14" s="147"/>
      <c r="BM14" s="147"/>
      <c r="BN14" s="147"/>
      <c r="BO14" s="147"/>
      <c r="BP14" s="147"/>
      <c r="BQ14" s="147"/>
      <c r="BR14" s="147"/>
      <c r="BS14" s="147"/>
    </row>
    <row r="15" spans="1:71" ht="13.5" customHeight="1">
      <c r="A15" s="182" t="s">
        <v>111</v>
      </c>
      <c r="B15" s="183" t="s">
        <v>2</v>
      </c>
      <c r="C15" s="561"/>
      <c r="D15" s="562"/>
      <c r="E15" s="563"/>
      <c r="F15" s="174"/>
      <c r="G15" s="558" t="s">
        <v>505</v>
      </c>
      <c r="H15" s="559"/>
      <c r="I15" s="559"/>
      <c r="J15" s="559"/>
      <c r="K15" s="559"/>
      <c r="L15" s="559"/>
      <c r="M15" s="559"/>
      <c r="N15" s="559"/>
      <c r="O15" s="559"/>
      <c r="P15" s="559"/>
      <c r="Q15" s="560"/>
      <c r="AI15" s="175"/>
      <c r="AJ15" s="175"/>
      <c r="AK15" s="175"/>
      <c r="AL15" s="175"/>
      <c r="AM15" s="175"/>
      <c r="AN15" s="175"/>
      <c r="AO15" s="175"/>
      <c r="AP15" s="175"/>
      <c r="AQ15" s="175"/>
      <c r="AR15" s="175"/>
      <c r="AS15" s="175"/>
      <c r="BI15" s="147"/>
      <c r="BJ15" s="368"/>
      <c r="BK15" s="147"/>
      <c r="BL15" s="147"/>
      <c r="BM15" s="147"/>
      <c r="BN15" s="147"/>
      <c r="BO15" s="147"/>
      <c r="BP15" s="147"/>
      <c r="BQ15" s="147"/>
      <c r="BR15" s="147"/>
      <c r="BS15" s="147"/>
    </row>
    <row r="16" spans="1:78" ht="13.5" customHeight="1">
      <c r="A16" s="182" t="s">
        <v>107</v>
      </c>
      <c r="B16" s="183" t="s">
        <v>143</v>
      </c>
      <c r="C16" s="561"/>
      <c r="D16" s="562"/>
      <c r="E16" s="563"/>
      <c r="F16" s="174"/>
      <c r="G16" s="558" t="s">
        <v>504</v>
      </c>
      <c r="H16" s="559"/>
      <c r="I16" s="559"/>
      <c r="J16" s="559"/>
      <c r="K16" s="559"/>
      <c r="L16" s="559"/>
      <c r="M16" s="559"/>
      <c r="N16" s="559"/>
      <c r="O16" s="559"/>
      <c r="P16" s="559"/>
      <c r="Q16" s="560"/>
      <c r="AI16" s="184"/>
      <c r="AJ16" s="184"/>
      <c r="AK16" s="184"/>
      <c r="AL16" s="184"/>
      <c r="AM16" s="184"/>
      <c r="AN16" s="184"/>
      <c r="AO16" s="184"/>
      <c r="AP16" s="184"/>
      <c r="AQ16" s="184"/>
      <c r="AR16" s="184"/>
      <c r="AS16" s="184"/>
      <c r="BI16" s="148"/>
      <c r="BJ16" s="369"/>
      <c r="BK16" s="148"/>
      <c r="BL16" s="148"/>
      <c r="BM16" s="148"/>
      <c r="BN16" s="148"/>
      <c r="BO16" s="148"/>
      <c r="BP16" s="549" t="s">
        <v>216</v>
      </c>
      <c r="BQ16" s="550"/>
      <c r="BR16" s="550"/>
      <c r="BS16" s="550"/>
      <c r="BT16" s="550"/>
      <c r="BU16" s="550"/>
      <c r="BV16" s="550"/>
      <c r="BW16" s="550"/>
      <c r="BX16" s="550"/>
      <c r="BY16" s="550"/>
      <c r="BZ16" s="551"/>
    </row>
    <row r="17" spans="1:78" ht="13.5" customHeight="1" thickBot="1">
      <c r="A17" s="172" t="s">
        <v>207</v>
      </c>
      <c r="B17" s="185" t="s">
        <v>144</v>
      </c>
      <c r="C17" s="564"/>
      <c r="D17" s="565"/>
      <c r="E17" s="566"/>
      <c r="F17" s="174"/>
      <c r="G17" s="568" t="s">
        <v>510</v>
      </c>
      <c r="H17" s="569"/>
      <c r="I17" s="569"/>
      <c r="J17" s="569"/>
      <c r="K17" s="569"/>
      <c r="L17" s="569"/>
      <c r="M17" s="569"/>
      <c r="N17" s="569"/>
      <c r="O17" s="569"/>
      <c r="P17" s="569"/>
      <c r="Q17" s="570"/>
      <c r="BP17" s="552" t="s">
        <v>219</v>
      </c>
      <c r="BQ17" s="553"/>
      <c r="BR17" s="553"/>
      <c r="BS17" s="553"/>
      <c r="BT17" s="553"/>
      <c r="BU17" s="553"/>
      <c r="BV17" s="553"/>
      <c r="BW17" s="553"/>
      <c r="BX17" s="553"/>
      <c r="BY17" s="553"/>
      <c r="BZ17" s="554"/>
    </row>
    <row r="18" spans="2:78" ht="6" customHeight="1" thickBot="1">
      <c r="B18" s="163"/>
      <c r="C18" s="163"/>
      <c r="D18" s="68"/>
      <c r="G18" s="186"/>
      <c r="H18" s="54"/>
      <c r="I18" s="187"/>
      <c r="J18" s="187"/>
      <c r="K18" s="187"/>
      <c r="BP18" s="555" t="s">
        <v>218</v>
      </c>
      <c r="BQ18" s="556"/>
      <c r="BR18" s="556"/>
      <c r="BS18" s="556"/>
      <c r="BT18" s="556"/>
      <c r="BU18" s="556"/>
      <c r="BV18" s="556"/>
      <c r="BW18" s="556"/>
      <c r="BX18" s="556"/>
      <c r="BY18" s="556"/>
      <c r="BZ18" s="557"/>
    </row>
    <row r="19" spans="1:17" ht="21" customHeight="1" thickBot="1">
      <c r="A19" s="188" t="s">
        <v>130</v>
      </c>
      <c r="B19" s="189" t="s">
        <v>131</v>
      </c>
      <c r="C19" s="190" t="s">
        <v>18</v>
      </c>
      <c r="D19" s="191" t="s">
        <v>132</v>
      </c>
      <c r="E19" s="192" t="s">
        <v>3</v>
      </c>
      <c r="F19" s="193"/>
      <c r="G19" s="194" t="s">
        <v>4</v>
      </c>
      <c r="H19" s="195" t="s">
        <v>17</v>
      </c>
      <c r="I19" s="196" t="s">
        <v>102</v>
      </c>
      <c r="J19" s="197" t="s">
        <v>99</v>
      </c>
      <c r="K19" s="191" t="s">
        <v>133</v>
      </c>
      <c r="L19" s="198" t="s">
        <v>100</v>
      </c>
      <c r="M19" s="195" t="s">
        <v>5</v>
      </c>
      <c r="N19" s="196" t="s">
        <v>102</v>
      </c>
      <c r="O19" s="199" t="s">
        <v>6</v>
      </c>
      <c r="P19" s="197" t="s">
        <v>7</v>
      </c>
      <c r="Q19" s="200" t="s">
        <v>101</v>
      </c>
    </row>
    <row r="20" spans="1:78" ht="13.5" customHeight="1">
      <c r="A20" s="132"/>
      <c r="B20" s="11"/>
      <c r="C20" s="12"/>
      <c r="D20" s="13"/>
      <c r="E20" s="14"/>
      <c r="F20" s="15"/>
      <c r="G20" s="16"/>
      <c r="H20" s="17"/>
      <c r="I20" s="18"/>
      <c r="J20" s="109"/>
      <c r="K20" s="124"/>
      <c r="L20" s="19"/>
      <c r="M20" s="17"/>
      <c r="N20" s="18"/>
      <c r="O20" s="133"/>
      <c r="P20" s="134"/>
      <c r="Q20" s="135"/>
      <c r="R20" s="145">
        <f>IF(N20="mg",M20/1000,M20)</f>
        <v>0</v>
      </c>
      <c r="BI20" s="147"/>
      <c r="BJ20" s="147"/>
      <c r="BK20" s="147"/>
      <c r="BL20" s="147"/>
      <c r="BM20" s="147"/>
      <c r="BN20" s="147"/>
      <c r="BO20" s="147"/>
      <c r="BP20" s="567" t="s">
        <v>220</v>
      </c>
      <c r="BQ20" s="567"/>
      <c r="BR20" s="567"/>
      <c r="BS20" s="567"/>
      <c r="BT20" s="567"/>
      <c r="BU20" s="567"/>
      <c r="BV20" s="567"/>
      <c r="BW20" s="567"/>
      <c r="BX20" s="567"/>
      <c r="BY20" s="567"/>
      <c r="BZ20" s="567"/>
    </row>
    <row r="21" spans="1:78" ht="13.5" customHeight="1">
      <c r="A21" s="136"/>
      <c r="B21" s="11"/>
      <c r="C21" s="12"/>
      <c r="D21" s="13"/>
      <c r="E21" s="14"/>
      <c r="F21" s="15"/>
      <c r="G21" s="16"/>
      <c r="H21" s="17"/>
      <c r="I21" s="18"/>
      <c r="J21" s="109"/>
      <c r="K21" s="125"/>
      <c r="L21" s="105"/>
      <c r="M21" s="17"/>
      <c r="N21" s="18"/>
      <c r="O21" s="133"/>
      <c r="P21" s="137"/>
      <c r="Q21" s="138"/>
      <c r="R21" s="145">
        <f aca="true" t="shared" si="0" ref="R21:R35">IF(N21="mg",M21/1000,M21)</f>
        <v>0</v>
      </c>
      <c r="BI21" s="201"/>
      <c r="BJ21" s="147"/>
      <c r="BK21" s="147"/>
      <c r="BL21" s="147"/>
      <c r="BM21" s="147"/>
      <c r="BN21" s="147"/>
      <c r="BO21" s="147"/>
      <c r="BP21" s="546" t="s">
        <v>221</v>
      </c>
      <c r="BQ21" s="546"/>
      <c r="BR21" s="546"/>
      <c r="BS21" s="546"/>
      <c r="BT21" s="546"/>
      <c r="BU21" s="546"/>
      <c r="BV21" s="546"/>
      <c r="BW21" s="546"/>
      <c r="BX21" s="546"/>
      <c r="BY21" s="546"/>
      <c r="BZ21" s="546"/>
    </row>
    <row r="22" spans="1:78" ht="13.5" customHeight="1">
      <c r="A22" s="136"/>
      <c r="B22" s="11"/>
      <c r="C22" s="12"/>
      <c r="D22" s="13"/>
      <c r="E22" s="14"/>
      <c r="F22" s="15"/>
      <c r="G22" s="16"/>
      <c r="H22" s="17"/>
      <c r="I22" s="18"/>
      <c r="J22" s="109"/>
      <c r="K22" s="125"/>
      <c r="L22" s="105"/>
      <c r="M22" s="17"/>
      <c r="N22" s="18"/>
      <c r="O22" s="133"/>
      <c r="P22" s="137"/>
      <c r="Q22" s="138"/>
      <c r="R22" s="145">
        <f t="shared" si="0"/>
        <v>0</v>
      </c>
      <c r="BI22" s="147"/>
      <c r="BJ22" s="147"/>
      <c r="BK22" s="147"/>
      <c r="BL22" s="147"/>
      <c r="BM22" s="147"/>
      <c r="BN22" s="147"/>
      <c r="BO22" s="147"/>
      <c r="BP22" s="548" t="s">
        <v>222</v>
      </c>
      <c r="BQ22" s="546"/>
      <c r="BR22" s="546"/>
      <c r="BS22" s="546"/>
      <c r="BT22" s="546"/>
      <c r="BU22" s="546"/>
      <c r="BV22" s="546"/>
      <c r="BW22" s="546"/>
      <c r="BX22" s="546"/>
      <c r="BY22" s="546"/>
      <c r="BZ22" s="546"/>
    </row>
    <row r="23" spans="1:78" ht="13.5" customHeight="1">
      <c r="A23" s="136"/>
      <c r="B23" s="11"/>
      <c r="C23" s="12"/>
      <c r="D23" s="13"/>
      <c r="E23" s="14"/>
      <c r="F23" s="15"/>
      <c r="G23" s="16"/>
      <c r="H23" s="17"/>
      <c r="I23" s="18"/>
      <c r="J23" s="109"/>
      <c r="K23" s="125"/>
      <c r="L23" s="105"/>
      <c r="M23" s="17"/>
      <c r="N23" s="18"/>
      <c r="O23" s="133"/>
      <c r="P23" s="137"/>
      <c r="Q23" s="138"/>
      <c r="R23" s="145">
        <f t="shared" si="0"/>
        <v>0</v>
      </c>
      <c r="BI23" s="147"/>
      <c r="BJ23" s="147"/>
      <c r="BK23" s="147"/>
      <c r="BL23" s="147"/>
      <c r="BM23" s="147"/>
      <c r="BN23" s="147"/>
      <c r="BO23" s="147"/>
      <c r="BP23" s="546" t="s">
        <v>223</v>
      </c>
      <c r="BQ23" s="546"/>
      <c r="BR23" s="546"/>
      <c r="BS23" s="546"/>
      <c r="BT23" s="546"/>
      <c r="BU23" s="546"/>
      <c r="BV23" s="546"/>
      <c r="BW23" s="546"/>
      <c r="BX23" s="546"/>
      <c r="BY23" s="546"/>
      <c r="BZ23" s="546"/>
    </row>
    <row r="24" spans="1:78" ht="13.5" customHeight="1">
      <c r="A24" s="136"/>
      <c r="B24" s="11"/>
      <c r="C24" s="12"/>
      <c r="D24" s="13"/>
      <c r="E24" s="14"/>
      <c r="F24" s="15"/>
      <c r="G24" s="16"/>
      <c r="H24" s="17"/>
      <c r="I24" s="18"/>
      <c r="J24" s="109"/>
      <c r="K24" s="125"/>
      <c r="L24" s="105"/>
      <c r="M24" s="17"/>
      <c r="N24" s="18"/>
      <c r="O24" s="133"/>
      <c r="P24" s="137"/>
      <c r="Q24" s="138"/>
      <c r="R24" s="145">
        <f t="shared" si="0"/>
        <v>0</v>
      </c>
      <c r="BI24" s="147"/>
      <c r="BJ24" s="147"/>
      <c r="BK24" s="147"/>
      <c r="BL24" s="147"/>
      <c r="BM24" s="147"/>
      <c r="BN24" s="147"/>
      <c r="BO24" s="147"/>
      <c r="BP24" s="546" t="s">
        <v>224</v>
      </c>
      <c r="BQ24" s="546"/>
      <c r="BR24" s="546"/>
      <c r="BS24" s="546"/>
      <c r="BT24" s="546"/>
      <c r="BU24" s="546"/>
      <c r="BV24" s="546"/>
      <c r="BW24" s="546"/>
      <c r="BX24" s="546"/>
      <c r="BY24" s="546"/>
      <c r="BZ24" s="546"/>
    </row>
    <row r="25" spans="1:78" ht="13.5" customHeight="1">
      <c r="A25" s="136"/>
      <c r="B25" s="11"/>
      <c r="C25" s="12"/>
      <c r="D25" s="13"/>
      <c r="E25" s="14"/>
      <c r="F25" s="15"/>
      <c r="G25" s="16"/>
      <c r="H25" s="17"/>
      <c r="I25" s="18"/>
      <c r="J25" s="109"/>
      <c r="K25" s="125"/>
      <c r="L25" s="105"/>
      <c r="M25" s="17"/>
      <c r="N25" s="18"/>
      <c r="O25" s="133"/>
      <c r="P25" s="137"/>
      <c r="Q25" s="138"/>
      <c r="R25" s="145">
        <f t="shared" si="0"/>
        <v>0</v>
      </c>
      <c r="BI25" s="147"/>
      <c r="BJ25" s="147"/>
      <c r="BK25" s="147"/>
      <c r="BL25" s="147"/>
      <c r="BM25" s="147"/>
      <c r="BN25" s="147"/>
      <c r="BO25" s="147"/>
      <c r="BP25" s="546" t="s">
        <v>205</v>
      </c>
      <c r="BQ25" s="546"/>
      <c r="BR25" s="546"/>
      <c r="BS25" s="546"/>
      <c r="BT25" s="546"/>
      <c r="BU25" s="546"/>
      <c r="BV25" s="546"/>
      <c r="BW25" s="546"/>
      <c r="BX25" s="546"/>
      <c r="BY25" s="546"/>
      <c r="BZ25" s="546"/>
    </row>
    <row r="26" spans="1:78" ht="13.5" customHeight="1">
      <c r="A26" s="136"/>
      <c r="B26" s="11"/>
      <c r="C26" s="12"/>
      <c r="D26" s="13"/>
      <c r="E26" s="14"/>
      <c r="F26" s="15"/>
      <c r="G26" s="16"/>
      <c r="H26" s="17"/>
      <c r="I26" s="18"/>
      <c r="J26" s="109"/>
      <c r="K26" s="125"/>
      <c r="L26" s="105"/>
      <c r="M26" s="17"/>
      <c r="N26" s="18"/>
      <c r="O26" s="133"/>
      <c r="P26" s="137"/>
      <c r="Q26" s="138"/>
      <c r="R26" s="145">
        <f t="shared" si="0"/>
        <v>0</v>
      </c>
      <c r="BI26" s="147"/>
      <c r="BJ26" s="147"/>
      <c r="BK26" s="147"/>
      <c r="BL26" s="147"/>
      <c r="BM26" s="147"/>
      <c r="BN26" s="147"/>
      <c r="BO26" s="147"/>
      <c r="BP26" s="546" t="s">
        <v>206</v>
      </c>
      <c r="BQ26" s="546"/>
      <c r="BR26" s="546"/>
      <c r="BS26" s="546"/>
      <c r="BT26" s="546"/>
      <c r="BU26" s="546"/>
      <c r="BV26" s="546"/>
      <c r="BW26" s="546"/>
      <c r="BX26" s="546"/>
      <c r="BY26" s="546"/>
      <c r="BZ26" s="546"/>
    </row>
    <row r="27" spans="1:78" ht="13.5" customHeight="1">
      <c r="A27" s="136"/>
      <c r="B27" s="11"/>
      <c r="C27" s="12"/>
      <c r="D27" s="13"/>
      <c r="E27" s="14"/>
      <c r="F27" s="15"/>
      <c r="G27" s="16"/>
      <c r="H27" s="17"/>
      <c r="I27" s="18"/>
      <c r="J27" s="109"/>
      <c r="K27" s="125"/>
      <c r="L27" s="105"/>
      <c r="M27" s="17"/>
      <c r="N27" s="18"/>
      <c r="O27" s="133"/>
      <c r="P27" s="137"/>
      <c r="Q27" s="138"/>
      <c r="R27" s="145">
        <f t="shared" si="0"/>
        <v>0</v>
      </c>
      <c r="BI27" s="148"/>
      <c r="BJ27" s="148"/>
      <c r="BK27" s="148"/>
      <c r="BL27" s="148"/>
      <c r="BM27" s="148"/>
      <c r="BN27" s="148"/>
      <c r="BO27" s="148"/>
      <c r="BP27" s="547" t="s">
        <v>225</v>
      </c>
      <c r="BQ27" s="547"/>
      <c r="BR27" s="547"/>
      <c r="BS27" s="547"/>
      <c r="BT27" s="547"/>
      <c r="BU27" s="547"/>
      <c r="BV27" s="547"/>
      <c r="BW27" s="547"/>
      <c r="BX27" s="547"/>
      <c r="BY27" s="547"/>
      <c r="BZ27" s="547"/>
    </row>
    <row r="28" spans="1:18" ht="13.5" customHeight="1">
      <c r="A28" s="136"/>
      <c r="B28" s="11"/>
      <c r="C28" s="12"/>
      <c r="D28" s="13"/>
      <c r="E28" s="14"/>
      <c r="F28" s="15"/>
      <c r="G28" s="16"/>
      <c r="H28" s="17"/>
      <c r="I28" s="18"/>
      <c r="J28" s="109"/>
      <c r="K28" s="125"/>
      <c r="L28" s="105"/>
      <c r="M28" s="17"/>
      <c r="N28" s="18"/>
      <c r="O28" s="133"/>
      <c r="P28" s="137"/>
      <c r="Q28" s="138"/>
      <c r="R28" s="145">
        <f t="shared" si="0"/>
        <v>0</v>
      </c>
    </row>
    <row r="29" spans="1:62" ht="13.5" customHeight="1">
      <c r="A29" s="136"/>
      <c r="B29" s="11"/>
      <c r="C29" s="12"/>
      <c r="D29" s="13"/>
      <c r="E29" s="14"/>
      <c r="F29" s="15"/>
      <c r="G29" s="16"/>
      <c r="H29" s="17"/>
      <c r="I29" s="18"/>
      <c r="J29" s="109"/>
      <c r="K29" s="125"/>
      <c r="L29" s="105"/>
      <c r="M29" s="17"/>
      <c r="N29" s="18"/>
      <c r="O29" s="133"/>
      <c r="P29" s="137"/>
      <c r="Q29" s="138"/>
      <c r="R29" s="145">
        <f t="shared" si="0"/>
        <v>0</v>
      </c>
      <c r="BJ29" s="202"/>
    </row>
    <row r="30" spans="1:18" ht="13.5" customHeight="1">
      <c r="A30" s="136"/>
      <c r="B30" s="11"/>
      <c r="C30" s="12"/>
      <c r="D30" s="13"/>
      <c r="E30" s="14"/>
      <c r="F30" s="15"/>
      <c r="G30" s="16"/>
      <c r="H30" s="17"/>
      <c r="I30" s="18"/>
      <c r="J30" s="109"/>
      <c r="K30" s="125"/>
      <c r="L30" s="106"/>
      <c r="M30" s="17"/>
      <c r="N30" s="18"/>
      <c r="O30" s="133"/>
      <c r="P30" s="137"/>
      <c r="Q30" s="138"/>
      <c r="R30" s="145">
        <f t="shared" si="0"/>
        <v>0</v>
      </c>
    </row>
    <row r="31" spans="1:62" ht="13.5" customHeight="1">
      <c r="A31" s="136"/>
      <c r="B31" s="11"/>
      <c r="C31" s="12"/>
      <c r="D31" s="13"/>
      <c r="E31" s="14"/>
      <c r="F31" s="15"/>
      <c r="G31" s="16"/>
      <c r="H31" s="17"/>
      <c r="I31" s="18"/>
      <c r="J31" s="109"/>
      <c r="K31" s="125"/>
      <c r="L31" s="106"/>
      <c r="M31" s="17"/>
      <c r="N31" s="18"/>
      <c r="O31" s="133"/>
      <c r="P31" s="137"/>
      <c r="Q31" s="138"/>
      <c r="R31" s="145">
        <f t="shared" si="0"/>
        <v>0</v>
      </c>
      <c r="BJ31" s="202"/>
    </row>
    <row r="32" spans="1:62" ht="13.5" customHeight="1">
      <c r="A32" s="136"/>
      <c r="B32" s="11"/>
      <c r="C32" s="12"/>
      <c r="D32" s="13"/>
      <c r="E32" s="14"/>
      <c r="F32" s="15"/>
      <c r="G32" s="16"/>
      <c r="H32" s="17"/>
      <c r="I32" s="18"/>
      <c r="J32" s="109"/>
      <c r="K32" s="125"/>
      <c r="L32" s="105"/>
      <c r="M32" s="17"/>
      <c r="N32" s="18"/>
      <c r="O32" s="133"/>
      <c r="P32" s="137"/>
      <c r="Q32" s="138"/>
      <c r="R32" s="145">
        <f t="shared" si="0"/>
        <v>0</v>
      </c>
      <c r="BJ32" s="202"/>
    </row>
    <row r="33" spans="1:62" ht="13.5" customHeight="1">
      <c r="A33" s="136"/>
      <c r="B33" s="11"/>
      <c r="C33" s="12"/>
      <c r="D33" s="13"/>
      <c r="E33" s="14"/>
      <c r="F33" s="15"/>
      <c r="G33" s="16"/>
      <c r="H33" s="17"/>
      <c r="I33" s="18"/>
      <c r="J33" s="109"/>
      <c r="K33" s="125"/>
      <c r="L33" s="105"/>
      <c r="M33" s="17"/>
      <c r="N33" s="18"/>
      <c r="O33" s="133"/>
      <c r="P33" s="137"/>
      <c r="Q33" s="138"/>
      <c r="R33" s="145">
        <f t="shared" si="0"/>
        <v>0</v>
      </c>
      <c r="BJ33" s="202"/>
    </row>
    <row r="34" spans="1:18" ht="13.5" customHeight="1">
      <c r="A34" s="136"/>
      <c r="B34" s="11"/>
      <c r="C34" s="12"/>
      <c r="D34" s="13"/>
      <c r="E34" s="14"/>
      <c r="F34" s="15"/>
      <c r="G34" s="16"/>
      <c r="H34" s="17"/>
      <c r="I34" s="18"/>
      <c r="J34" s="109"/>
      <c r="K34" s="125"/>
      <c r="L34" s="105"/>
      <c r="M34" s="17"/>
      <c r="N34" s="18"/>
      <c r="O34" s="133"/>
      <c r="P34" s="137"/>
      <c r="Q34" s="138"/>
      <c r="R34" s="145">
        <f t="shared" si="0"/>
        <v>0</v>
      </c>
    </row>
    <row r="35" spans="1:18" ht="13.5" customHeight="1">
      <c r="A35" s="136"/>
      <c r="B35" s="26"/>
      <c r="C35" s="12"/>
      <c r="D35" s="27"/>
      <c r="E35" s="28"/>
      <c r="F35" s="29"/>
      <c r="G35" s="30"/>
      <c r="H35" s="31"/>
      <c r="I35" s="32"/>
      <c r="J35" s="110"/>
      <c r="K35" s="126"/>
      <c r="L35" s="108"/>
      <c r="M35" s="31"/>
      <c r="N35" s="32"/>
      <c r="O35" s="133"/>
      <c r="P35" s="137"/>
      <c r="Q35" s="138"/>
      <c r="R35" s="145">
        <f t="shared" si="0"/>
        <v>0</v>
      </c>
    </row>
    <row r="36" spans="1:18" ht="13.5" customHeight="1">
      <c r="A36" s="136"/>
      <c r="B36" s="26"/>
      <c r="C36" s="12"/>
      <c r="D36" s="27"/>
      <c r="E36" s="28"/>
      <c r="F36" s="29"/>
      <c r="G36" s="30"/>
      <c r="H36" s="31"/>
      <c r="I36" s="32"/>
      <c r="J36" s="110"/>
      <c r="K36" s="107"/>
      <c r="L36" s="108"/>
      <c r="M36" s="31"/>
      <c r="N36" s="32"/>
      <c r="O36" s="133"/>
      <c r="P36" s="137"/>
      <c r="Q36" s="138"/>
      <c r="R36" s="145">
        <f>IF(N36="mg",M36/1000,M36)</f>
        <v>0</v>
      </c>
    </row>
    <row r="37" spans="1:18" ht="13.5" customHeight="1">
      <c r="A37" s="136"/>
      <c r="B37" s="26"/>
      <c r="C37" s="12"/>
      <c r="D37" s="27"/>
      <c r="E37" s="28"/>
      <c r="F37" s="29"/>
      <c r="G37" s="30"/>
      <c r="H37" s="31"/>
      <c r="I37" s="32"/>
      <c r="J37" s="110"/>
      <c r="K37" s="107"/>
      <c r="L37" s="108"/>
      <c r="M37" s="31"/>
      <c r="N37" s="32"/>
      <c r="O37" s="133"/>
      <c r="P37" s="137"/>
      <c r="Q37" s="138"/>
      <c r="R37" s="145">
        <f>IF(N37="mg",M37/1000,M37)</f>
        <v>0</v>
      </c>
    </row>
    <row r="38" spans="1:18" ht="13.5" customHeight="1">
      <c r="A38" s="136"/>
      <c r="B38" s="26"/>
      <c r="C38" s="12"/>
      <c r="D38" s="27"/>
      <c r="E38" s="28"/>
      <c r="F38" s="29"/>
      <c r="G38" s="30"/>
      <c r="H38" s="31"/>
      <c r="I38" s="32"/>
      <c r="J38" s="110"/>
      <c r="K38" s="107"/>
      <c r="L38" s="108"/>
      <c r="M38" s="31"/>
      <c r="N38" s="32"/>
      <c r="O38" s="133"/>
      <c r="P38" s="137"/>
      <c r="Q38" s="138"/>
      <c r="R38" s="145">
        <f>IF(N38="mg",M38/1000,M38)</f>
        <v>0</v>
      </c>
    </row>
    <row r="39" spans="1:18" ht="13.5" customHeight="1">
      <c r="A39" s="136"/>
      <c r="B39" s="26"/>
      <c r="C39" s="12"/>
      <c r="D39" s="27"/>
      <c r="E39" s="28"/>
      <c r="F39" s="29"/>
      <c r="G39" s="30"/>
      <c r="H39" s="31"/>
      <c r="I39" s="32"/>
      <c r="J39" s="110"/>
      <c r="K39" s="27"/>
      <c r="L39" s="33"/>
      <c r="M39" s="31"/>
      <c r="N39" s="32"/>
      <c r="O39" s="133"/>
      <c r="P39" s="137"/>
      <c r="Q39" s="138"/>
      <c r="R39" s="145">
        <f>IF(N39="mg",M39/1000,M39)</f>
        <v>0</v>
      </c>
    </row>
    <row r="40" spans="1:18" ht="13.5" customHeight="1" thickBot="1">
      <c r="A40" s="139"/>
      <c r="B40" s="35"/>
      <c r="C40" s="36"/>
      <c r="D40" s="37"/>
      <c r="E40" s="38"/>
      <c r="F40" s="39"/>
      <c r="G40" s="40"/>
      <c r="H40" s="41"/>
      <c r="I40" s="42"/>
      <c r="J40" s="111"/>
      <c r="K40" s="103"/>
      <c r="L40" s="43"/>
      <c r="M40" s="41"/>
      <c r="N40" s="42"/>
      <c r="O40" s="140"/>
      <c r="P40" s="141"/>
      <c r="Q40" s="142"/>
      <c r="R40" s="145">
        <f>IF(N40="mg",M40/1000,M40)</f>
        <v>0</v>
      </c>
    </row>
    <row r="41" spans="1:17" ht="13.5" customHeight="1" thickBot="1">
      <c r="A41" s="145" t="s">
        <v>134</v>
      </c>
      <c r="B41" s="203"/>
      <c r="C41" s="203"/>
      <c r="D41" s="203"/>
      <c r="E41" s="203"/>
      <c r="F41" s="203"/>
      <c r="G41" s="204" t="s">
        <v>8</v>
      </c>
      <c r="H41" s="49"/>
      <c r="I41" s="90"/>
      <c r="J41" s="164" t="s">
        <v>146</v>
      </c>
      <c r="K41" s="205"/>
      <c r="L41" s="51" t="s">
        <v>8</v>
      </c>
      <c r="M41" s="212">
        <f>SUM(R:R)</f>
        <v>0</v>
      </c>
      <c r="N41" s="213"/>
      <c r="O41" s="54"/>
      <c r="P41" s="206"/>
      <c r="Q41" s="207"/>
    </row>
    <row r="42" spans="1:62" s="208" customFormat="1" ht="13.5" customHeight="1">
      <c r="A42" s="595" t="s">
        <v>137</v>
      </c>
      <c r="B42" s="595"/>
      <c r="C42" s="595"/>
      <c r="D42" s="595"/>
      <c r="E42" s="595"/>
      <c r="F42" s="595"/>
      <c r="G42" s="595"/>
      <c r="H42" s="595"/>
      <c r="I42" s="595"/>
      <c r="J42" s="546" t="s">
        <v>145</v>
      </c>
      <c r="K42" s="546"/>
      <c r="L42" s="546"/>
      <c r="M42" s="546"/>
      <c r="N42" s="546"/>
      <c r="O42" s="546"/>
      <c r="P42" s="546"/>
      <c r="Q42" s="546"/>
      <c r="BJ42" s="162"/>
    </row>
    <row r="43" spans="1:62" s="208" customFormat="1" ht="13.5" customHeight="1">
      <c r="A43" s="601" t="s">
        <v>135</v>
      </c>
      <c r="B43" s="601"/>
      <c r="C43" s="601"/>
      <c r="D43" s="601"/>
      <c r="E43" s="601"/>
      <c r="F43" s="601"/>
      <c r="G43" s="601"/>
      <c r="H43" s="601"/>
      <c r="I43" s="601"/>
      <c r="J43" s="599" t="s">
        <v>210</v>
      </c>
      <c r="K43" s="599"/>
      <c r="L43" s="599"/>
      <c r="M43" s="599"/>
      <c r="N43" s="599"/>
      <c r="O43" s="599"/>
      <c r="P43" s="599"/>
      <c r="Q43" s="599"/>
      <c r="BJ43" s="162"/>
    </row>
    <row r="44" spans="1:62" s="208" customFormat="1" ht="13.5" customHeight="1">
      <c r="A44" s="601" t="s">
        <v>136</v>
      </c>
      <c r="B44" s="601"/>
      <c r="C44" s="601"/>
      <c r="D44" s="601"/>
      <c r="E44" s="601"/>
      <c r="F44" s="601"/>
      <c r="G44" s="601"/>
      <c r="H44" s="601"/>
      <c r="I44" s="601"/>
      <c r="J44" s="547" t="s">
        <v>139</v>
      </c>
      <c r="K44" s="547"/>
      <c r="L44" s="547"/>
      <c r="M44" s="547"/>
      <c r="N44" s="547"/>
      <c r="O44" s="547"/>
      <c r="P44" s="547"/>
      <c r="Q44" s="547"/>
      <c r="BJ44" s="162"/>
    </row>
    <row r="45" spans="1:62" s="208" customFormat="1" ht="13.5" customHeight="1">
      <c r="A45" s="595" t="s">
        <v>138</v>
      </c>
      <c r="B45" s="595"/>
      <c r="C45" s="595"/>
      <c r="D45" s="595"/>
      <c r="E45" s="595"/>
      <c r="F45" s="595"/>
      <c r="G45" s="595"/>
      <c r="H45" s="595"/>
      <c r="I45" s="595"/>
      <c r="J45" s="600" t="s">
        <v>140</v>
      </c>
      <c r="K45" s="600"/>
      <c r="L45" s="600"/>
      <c r="M45" s="600"/>
      <c r="N45" s="600"/>
      <c r="O45" s="600"/>
      <c r="P45" s="600"/>
      <c r="Q45" s="600"/>
      <c r="BJ45" s="162"/>
    </row>
    <row r="46" spans="1:10" ht="13.5" customHeight="1">
      <c r="A46" s="209"/>
      <c r="B46" s="210"/>
      <c r="C46" s="210"/>
      <c r="D46" s="211"/>
      <c r="E46" s="211"/>
      <c r="F46" s="211"/>
      <c r="G46" s="211"/>
      <c r="I46" s="211"/>
      <c r="J46" s="211"/>
    </row>
    <row r="47" spans="1:10" ht="13.5" customHeight="1">
      <c r="A47" s="209"/>
      <c r="D47" s="211"/>
      <c r="E47" s="211"/>
      <c r="F47" s="211"/>
      <c r="G47" s="211"/>
      <c r="I47" s="211"/>
      <c r="J47" s="211"/>
    </row>
    <row r="48" spans="2:11" ht="13.5" customHeight="1">
      <c r="B48" s="210"/>
      <c r="C48" s="210"/>
      <c r="D48" s="211"/>
      <c r="E48" s="211"/>
      <c r="F48" s="211"/>
      <c r="G48" s="211"/>
      <c r="I48" s="211"/>
      <c r="J48" s="211"/>
      <c r="K48" s="211"/>
    </row>
    <row r="101" ht="13.5" customHeight="1" hidden="1">
      <c r="A101" s="152" t="s">
        <v>227</v>
      </c>
    </row>
    <row r="102" ht="13.5" customHeight="1" hidden="1">
      <c r="A102" s="153" t="s">
        <v>228</v>
      </c>
    </row>
    <row r="103" ht="13.5" customHeight="1" hidden="1">
      <c r="A103" s="153" t="s">
        <v>229</v>
      </c>
    </row>
    <row r="104" ht="13.5" customHeight="1" hidden="1">
      <c r="A104" s="153" t="s">
        <v>230</v>
      </c>
    </row>
    <row r="105" ht="13.5" customHeight="1" hidden="1">
      <c r="A105" s="153" t="s">
        <v>231</v>
      </c>
    </row>
    <row r="106" ht="13.5" customHeight="1" hidden="1">
      <c r="A106" s="153" t="s">
        <v>232</v>
      </c>
    </row>
    <row r="107" ht="13.5" customHeight="1" hidden="1">
      <c r="A107" s="153" t="s">
        <v>233</v>
      </c>
    </row>
    <row r="108" ht="13.5" customHeight="1" hidden="1">
      <c r="A108" s="153" t="s">
        <v>234</v>
      </c>
    </row>
  </sheetData>
  <sheetProtection/>
  <mergeCells count="49">
    <mergeCell ref="J43:Q43"/>
    <mergeCell ref="J44:Q44"/>
    <mergeCell ref="J45:Q45"/>
    <mergeCell ref="A43:I43"/>
    <mergeCell ref="A44:I44"/>
    <mergeCell ref="A45:I45"/>
    <mergeCell ref="G13:Q13"/>
    <mergeCell ref="L4:P4"/>
    <mergeCell ref="L2:N2"/>
    <mergeCell ref="K5:K6"/>
    <mergeCell ref="Q3:Q5"/>
    <mergeCell ref="A42:I42"/>
    <mergeCell ref="J42:Q42"/>
    <mergeCell ref="G11:Q11"/>
    <mergeCell ref="C12:E12"/>
    <mergeCell ref="C9:E9"/>
    <mergeCell ref="C11:E11"/>
    <mergeCell ref="C10:E10"/>
    <mergeCell ref="O2:Q2"/>
    <mergeCell ref="L3:P3"/>
    <mergeCell ref="G12:Q12"/>
    <mergeCell ref="L6:P6"/>
    <mergeCell ref="G9:Q9"/>
    <mergeCell ref="K3:K4"/>
    <mergeCell ref="C8:E8"/>
    <mergeCell ref="BP20:BZ20"/>
    <mergeCell ref="G17:Q17"/>
    <mergeCell ref="G16:Q16"/>
    <mergeCell ref="A3:B3"/>
    <mergeCell ref="L5:P5"/>
    <mergeCell ref="A4:H5"/>
    <mergeCell ref="G10:Q10"/>
    <mergeCell ref="C13:E13"/>
    <mergeCell ref="C14:E14"/>
    <mergeCell ref="G14:Q14"/>
    <mergeCell ref="BP16:BZ16"/>
    <mergeCell ref="BP17:BZ17"/>
    <mergeCell ref="BP18:BZ18"/>
    <mergeCell ref="G15:Q15"/>
    <mergeCell ref="C15:E15"/>
    <mergeCell ref="C17:E17"/>
    <mergeCell ref="C16:E16"/>
    <mergeCell ref="BP26:BZ26"/>
    <mergeCell ref="BP27:BZ27"/>
    <mergeCell ref="BP21:BZ21"/>
    <mergeCell ref="BP22:BZ22"/>
    <mergeCell ref="BP23:BZ23"/>
    <mergeCell ref="BP24:BZ24"/>
    <mergeCell ref="BP25:BZ25"/>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A3:B3">
      <formula1>$A$101:$A$108</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&amp;L&amp;8保管：部品番号変更迄&amp;R&amp;"ＭＳ Ｐゴシック,太字"&amp;8株式会社　T　K　Ｒ</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9"/>
  <dimension ref="A1:BZ108"/>
  <sheetViews>
    <sheetView zoomScaleSheetLayoutView="75" zoomScalePageLayoutView="0" workbookViewId="0" topLeftCell="A1">
      <selection activeCell="C22" sqref="C22"/>
    </sheetView>
  </sheetViews>
  <sheetFormatPr defaultColWidth="9.00390625" defaultRowHeight="13.5" customHeight="1"/>
  <cols>
    <col min="1" max="1" width="3.625" style="378" customWidth="1"/>
    <col min="2" max="2" width="12.625" style="378" customWidth="1"/>
    <col min="3" max="3" width="14.625" style="378" customWidth="1"/>
    <col min="4" max="4" width="12.625" style="378" customWidth="1"/>
    <col min="5" max="5" width="8.625" style="378" customWidth="1"/>
    <col min="6" max="6" width="1.25" style="378" customWidth="1"/>
    <col min="7" max="7" width="8.625" style="378" customWidth="1"/>
    <col min="8" max="8" width="8.625" style="379" customWidth="1"/>
    <col min="9" max="9" width="4.125" style="378" customWidth="1"/>
    <col min="10" max="10" width="9.125" style="378" customWidth="1"/>
    <col min="11" max="11" width="19.625" style="378" customWidth="1"/>
    <col min="12" max="12" width="8.625" style="378" customWidth="1"/>
    <col min="13" max="13" width="8.625" style="379" customWidth="1"/>
    <col min="14" max="14" width="4.125" style="378" customWidth="1"/>
    <col min="15" max="15" width="8.625" style="379" customWidth="1"/>
    <col min="16" max="17" width="8.625" style="378" customWidth="1"/>
    <col min="18" max="60" width="9.00390625" style="378" hidden="1" customWidth="1"/>
    <col min="61" max="61" width="9.00390625" style="378" customWidth="1"/>
    <col min="62" max="62" width="9.00390625" style="381" customWidth="1"/>
    <col min="63" max="63" width="9.125" style="378" customWidth="1"/>
    <col min="64" max="67" width="9.00390625" style="378" customWidth="1"/>
    <col min="68" max="69" width="9.00390625" style="378" hidden="1" customWidth="1"/>
    <col min="70" max="78" width="0" style="378" hidden="1" customWidth="1"/>
    <col min="79" max="16384" width="9.00390625" style="378" customWidth="1"/>
  </cols>
  <sheetData>
    <row r="1" spans="1:62" s="371" customFormat="1" ht="12">
      <c r="A1" s="370" t="s">
        <v>627</v>
      </c>
      <c r="BI1" s="372" t="s">
        <v>518</v>
      </c>
      <c r="BJ1" s="373" t="s">
        <v>519</v>
      </c>
    </row>
    <row r="2" spans="3:18" s="371" customFormat="1" ht="13.5" customHeight="1">
      <c r="C2" s="374"/>
      <c r="L2" s="602" t="s">
        <v>520</v>
      </c>
      <c r="M2" s="602"/>
      <c r="N2" s="602"/>
      <c r="O2" s="603"/>
      <c r="P2" s="604"/>
      <c r="Q2" s="604"/>
      <c r="R2" s="376"/>
    </row>
    <row r="3" spans="1:18" ht="13.5" customHeight="1">
      <c r="A3" s="605" t="s">
        <v>521</v>
      </c>
      <c r="B3" s="605"/>
      <c r="C3" s="377" t="s">
        <v>522</v>
      </c>
      <c r="I3" s="380"/>
      <c r="K3" s="606" t="s">
        <v>523</v>
      </c>
      <c r="L3" s="608"/>
      <c r="M3" s="608"/>
      <c r="N3" s="608"/>
      <c r="O3" s="608"/>
      <c r="P3" s="608"/>
      <c r="Q3" s="609" t="s">
        <v>524</v>
      </c>
      <c r="R3" s="375"/>
    </row>
    <row r="4" spans="1:62" ht="13.5" customHeight="1">
      <c r="A4" s="610" t="s">
        <v>525</v>
      </c>
      <c r="B4" s="610"/>
      <c r="C4" s="610"/>
      <c r="D4" s="610"/>
      <c r="E4" s="610"/>
      <c r="F4" s="610"/>
      <c r="G4" s="610"/>
      <c r="H4" s="610"/>
      <c r="I4" s="380"/>
      <c r="K4" s="607"/>
      <c r="L4" s="611"/>
      <c r="M4" s="611"/>
      <c r="N4" s="611"/>
      <c r="O4" s="611"/>
      <c r="P4" s="611"/>
      <c r="Q4" s="609"/>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3"/>
    </row>
    <row r="5" spans="1:62" ht="13.5" customHeight="1">
      <c r="A5" s="610"/>
      <c r="B5" s="610"/>
      <c r="C5" s="610"/>
      <c r="D5" s="610"/>
      <c r="E5" s="610"/>
      <c r="F5" s="610"/>
      <c r="G5" s="610"/>
      <c r="H5" s="610"/>
      <c r="K5" s="612" t="s">
        <v>526</v>
      </c>
      <c r="L5" s="613"/>
      <c r="M5" s="613"/>
      <c r="N5" s="613"/>
      <c r="O5" s="613"/>
      <c r="P5" s="613"/>
      <c r="Q5" s="609"/>
      <c r="R5" s="384" t="s">
        <v>527</v>
      </c>
      <c r="S5" s="385" t="s">
        <v>528</v>
      </c>
      <c r="T5" s="384" t="s">
        <v>529</v>
      </c>
      <c r="U5" s="384" t="s">
        <v>530</v>
      </c>
      <c r="V5" s="384" t="s">
        <v>531</v>
      </c>
      <c r="W5" s="384" t="s">
        <v>532</v>
      </c>
      <c r="X5" s="385" t="s">
        <v>533</v>
      </c>
      <c r="Y5" s="385" t="s">
        <v>534</v>
      </c>
      <c r="Z5" s="384" t="s">
        <v>535</v>
      </c>
      <c r="AA5" s="384" t="s">
        <v>536</v>
      </c>
      <c r="AB5" s="384" t="s">
        <v>537</v>
      </c>
      <c r="AC5" s="384" t="s">
        <v>538</v>
      </c>
      <c r="AD5" s="384" t="s">
        <v>539</v>
      </c>
      <c r="AE5" s="384" t="s">
        <v>540</v>
      </c>
      <c r="AF5" s="384" t="s">
        <v>541</v>
      </c>
      <c r="AG5" s="384" t="s">
        <v>542</v>
      </c>
      <c r="AH5" s="384" t="s">
        <v>543</v>
      </c>
      <c r="AI5" s="385" t="s">
        <v>457</v>
      </c>
      <c r="AJ5" s="385" t="s">
        <v>458</v>
      </c>
      <c r="AK5" s="385" t="s">
        <v>459</v>
      </c>
      <c r="AL5" s="385" t="s">
        <v>460</v>
      </c>
      <c r="AM5" s="385" t="s">
        <v>461</v>
      </c>
      <c r="AN5" s="385" t="s">
        <v>544</v>
      </c>
      <c r="AO5" s="384" t="s">
        <v>545</v>
      </c>
      <c r="AP5" s="385" t="s">
        <v>546</v>
      </c>
      <c r="AQ5" s="385" t="s">
        <v>19</v>
      </c>
      <c r="AR5" s="385" t="s">
        <v>547</v>
      </c>
      <c r="AS5" s="384" t="s">
        <v>548</v>
      </c>
      <c r="AT5" s="384" t="s">
        <v>549</v>
      </c>
      <c r="AU5" s="385" t="s">
        <v>469</v>
      </c>
      <c r="AV5" s="385" t="s">
        <v>470</v>
      </c>
      <c r="AW5" s="385" t="s">
        <v>550</v>
      </c>
      <c r="AX5" s="386"/>
      <c r="AY5" s="386"/>
      <c r="AZ5" s="386"/>
      <c r="BA5" s="386"/>
      <c r="BB5" s="386"/>
      <c r="BC5" s="386"/>
      <c r="BD5" s="386"/>
      <c r="BE5" s="386"/>
      <c r="BF5" s="386"/>
      <c r="BG5" s="386"/>
      <c r="BH5" s="386"/>
      <c r="BI5" s="382"/>
      <c r="BJ5" s="383"/>
    </row>
    <row r="6" spans="9:62" ht="13.5" customHeight="1">
      <c r="I6" s="380"/>
      <c r="K6" s="607"/>
      <c r="L6" s="611"/>
      <c r="M6" s="611"/>
      <c r="N6" s="611"/>
      <c r="O6" s="611"/>
      <c r="P6" s="611"/>
      <c r="Q6" s="387"/>
      <c r="R6" s="388" t="s">
        <v>551</v>
      </c>
      <c r="S6" s="388" t="s">
        <v>552</v>
      </c>
      <c r="T6" s="389" t="s">
        <v>553</v>
      </c>
      <c r="U6" s="388" t="s">
        <v>554</v>
      </c>
      <c r="V6" s="389" t="s">
        <v>555</v>
      </c>
      <c r="W6" s="389" t="s">
        <v>556</v>
      </c>
      <c r="X6" s="389" t="s">
        <v>557</v>
      </c>
      <c r="Y6" s="389" t="s">
        <v>558</v>
      </c>
      <c r="Z6" s="389" t="s">
        <v>559</v>
      </c>
      <c r="AA6" s="389" t="s">
        <v>560</v>
      </c>
      <c r="AB6" s="388" t="s">
        <v>561</v>
      </c>
      <c r="AC6" s="388" t="s">
        <v>562</v>
      </c>
      <c r="AD6" s="390"/>
      <c r="AE6" s="390"/>
      <c r="AF6" s="390"/>
      <c r="AG6" s="390"/>
      <c r="AH6" s="390"/>
      <c r="AI6" s="390"/>
      <c r="AJ6" s="390"/>
      <c r="AK6" s="390"/>
      <c r="AL6" s="390"/>
      <c r="AM6" s="390"/>
      <c r="AN6" s="390"/>
      <c r="AO6" s="390"/>
      <c r="AP6" s="390"/>
      <c r="AQ6" s="390"/>
      <c r="AR6" s="390"/>
      <c r="AS6" s="390"/>
      <c r="AT6" s="385"/>
      <c r="AU6" s="385"/>
      <c r="AV6" s="385"/>
      <c r="AW6" s="385"/>
      <c r="AX6" s="386"/>
      <c r="AY6" s="386"/>
      <c r="AZ6" s="386"/>
      <c r="BA6" s="386"/>
      <c r="BB6" s="386"/>
      <c r="BC6" s="386"/>
      <c r="BD6" s="386"/>
      <c r="BE6" s="386"/>
      <c r="BF6" s="386"/>
      <c r="BG6" s="386"/>
      <c r="BH6" s="386"/>
      <c r="BI6" s="382"/>
      <c r="BJ6" s="383"/>
    </row>
    <row r="7" spans="9:62" ht="13.5" customHeight="1" thickBot="1">
      <c r="I7" s="391"/>
      <c r="J7" s="391"/>
      <c r="K7" s="391"/>
      <c r="L7" s="391"/>
      <c r="M7" s="391"/>
      <c r="N7" s="391"/>
      <c r="O7" s="391"/>
      <c r="P7" s="391"/>
      <c r="Q7" s="392"/>
      <c r="R7" s="393" t="s">
        <v>563</v>
      </c>
      <c r="S7" s="393" t="s">
        <v>564</v>
      </c>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86"/>
      <c r="AY7" s="386"/>
      <c r="AZ7" s="386"/>
      <c r="BA7" s="386"/>
      <c r="BB7" s="386"/>
      <c r="BC7" s="386"/>
      <c r="BD7" s="386"/>
      <c r="BE7" s="386"/>
      <c r="BF7" s="386"/>
      <c r="BG7" s="386"/>
      <c r="BH7" s="386"/>
      <c r="BI7" s="382"/>
      <c r="BJ7" s="383"/>
    </row>
    <row r="8" spans="1:71" ht="13.5" customHeight="1">
      <c r="A8" s="394" t="s">
        <v>565</v>
      </c>
      <c r="B8" s="395" t="s">
        <v>341</v>
      </c>
      <c r="C8" s="614"/>
      <c r="D8" s="615"/>
      <c r="E8" s="616"/>
      <c r="F8" s="396"/>
      <c r="G8" s="397" t="s">
        <v>566</v>
      </c>
      <c r="R8" s="393" t="s">
        <v>32</v>
      </c>
      <c r="S8" s="393" t="s">
        <v>33</v>
      </c>
      <c r="T8" s="393" t="s">
        <v>34</v>
      </c>
      <c r="U8" s="393" t="s">
        <v>35</v>
      </c>
      <c r="V8" s="393" t="s">
        <v>36</v>
      </c>
      <c r="W8" s="393" t="s">
        <v>37</v>
      </c>
      <c r="X8" s="393" t="s">
        <v>38</v>
      </c>
      <c r="Y8" s="393" t="s">
        <v>39</v>
      </c>
      <c r="Z8" s="393" t="s">
        <v>40</v>
      </c>
      <c r="AA8" s="393" t="s">
        <v>41</v>
      </c>
      <c r="AB8" s="393" t="s">
        <v>42</v>
      </c>
      <c r="AC8" s="393" t="s">
        <v>43</v>
      </c>
      <c r="AD8" s="393" t="s">
        <v>44</v>
      </c>
      <c r="AE8" s="393" t="s">
        <v>45</v>
      </c>
      <c r="AF8" s="393" t="s">
        <v>46</v>
      </c>
      <c r="AG8" s="393" t="s">
        <v>47</v>
      </c>
      <c r="AH8" s="393" t="s">
        <v>48</v>
      </c>
      <c r="AI8" s="393" t="s">
        <v>49</v>
      </c>
      <c r="AJ8" s="393" t="s">
        <v>13</v>
      </c>
      <c r="AK8" s="393" t="s">
        <v>50</v>
      </c>
      <c r="AL8" s="393" t="s">
        <v>51</v>
      </c>
      <c r="AM8" s="393" t="s">
        <v>52</v>
      </c>
      <c r="AN8" s="393" t="s">
        <v>53</v>
      </c>
      <c r="AO8" s="393" t="s">
        <v>54</v>
      </c>
      <c r="AP8" s="393" t="s">
        <v>55</v>
      </c>
      <c r="AQ8" s="393" t="s">
        <v>56</v>
      </c>
      <c r="AR8" s="393" t="s">
        <v>57</v>
      </c>
      <c r="AS8" s="393" t="s">
        <v>58</v>
      </c>
      <c r="AT8" s="393" t="s">
        <v>59</v>
      </c>
      <c r="AU8" s="393" t="s">
        <v>60</v>
      </c>
      <c r="AV8" s="393" t="s">
        <v>61</v>
      </c>
      <c r="AW8" s="386" t="s">
        <v>62</v>
      </c>
      <c r="AX8" s="386" t="s">
        <v>63</v>
      </c>
      <c r="AY8" s="386" t="s">
        <v>64</v>
      </c>
      <c r="AZ8" s="386" t="s">
        <v>65</v>
      </c>
      <c r="BA8" s="386" t="s">
        <v>66</v>
      </c>
      <c r="BB8" s="386" t="s">
        <v>67</v>
      </c>
      <c r="BC8" s="386" t="s">
        <v>68</v>
      </c>
      <c r="BD8" s="386" t="s">
        <v>69</v>
      </c>
      <c r="BE8" s="386" t="s">
        <v>70</v>
      </c>
      <c r="BF8" s="386" t="s">
        <v>71</v>
      </c>
      <c r="BG8" s="386" t="s">
        <v>72</v>
      </c>
      <c r="BH8" s="386" t="s">
        <v>73</v>
      </c>
      <c r="BI8" s="398"/>
      <c r="BJ8" s="398"/>
      <c r="BK8" s="398"/>
      <c r="BL8" s="398"/>
      <c r="BM8" s="398"/>
      <c r="BN8" s="398"/>
      <c r="BO8" s="398"/>
      <c r="BP8" s="398"/>
      <c r="BQ8" s="398"/>
      <c r="BR8" s="398"/>
      <c r="BS8" s="398"/>
    </row>
    <row r="9" spans="1:71" ht="13.5" customHeight="1" thickBot="1">
      <c r="A9" s="399" t="s">
        <v>567</v>
      </c>
      <c r="B9" s="400" t="s">
        <v>213</v>
      </c>
      <c r="C9" s="617"/>
      <c r="D9" s="618"/>
      <c r="E9" s="619"/>
      <c r="F9" s="401"/>
      <c r="G9" s="620" t="s">
        <v>568</v>
      </c>
      <c r="H9" s="621"/>
      <c r="I9" s="621"/>
      <c r="J9" s="621"/>
      <c r="K9" s="621"/>
      <c r="L9" s="621"/>
      <c r="M9" s="621"/>
      <c r="N9" s="621"/>
      <c r="O9" s="621"/>
      <c r="P9" s="621"/>
      <c r="Q9" s="622"/>
      <c r="R9" s="382"/>
      <c r="S9" s="382"/>
      <c r="T9" s="382"/>
      <c r="U9" s="382"/>
      <c r="V9" s="382"/>
      <c r="W9" s="382"/>
      <c r="X9" s="382"/>
      <c r="Y9" s="382"/>
      <c r="Z9" s="382"/>
      <c r="AA9" s="382"/>
      <c r="AB9" s="382"/>
      <c r="AC9" s="382"/>
      <c r="AD9" s="382"/>
      <c r="AE9" s="382"/>
      <c r="AF9" s="382"/>
      <c r="AG9" s="382"/>
      <c r="AH9" s="382"/>
      <c r="AI9" s="402"/>
      <c r="AJ9" s="402"/>
      <c r="AK9" s="402"/>
      <c r="AL9" s="402"/>
      <c r="AM9" s="402"/>
      <c r="AN9" s="402"/>
      <c r="AO9" s="402"/>
      <c r="AP9" s="402"/>
      <c r="AQ9" s="402"/>
      <c r="AR9" s="402"/>
      <c r="AS9" s="402"/>
      <c r="AT9" s="382"/>
      <c r="AU9" s="382"/>
      <c r="AV9" s="382"/>
      <c r="AW9" s="382"/>
      <c r="BI9" s="403"/>
      <c r="BJ9" s="403"/>
      <c r="BK9" s="403"/>
      <c r="BL9" s="403"/>
      <c r="BM9" s="403"/>
      <c r="BN9" s="403"/>
      <c r="BO9" s="403"/>
      <c r="BP9" s="403"/>
      <c r="BQ9" s="403"/>
      <c r="BR9" s="403"/>
      <c r="BS9" s="403"/>
    </row>
    <row r="10" spans="1:71" ht="13.5" customHeight="1">
      <c r="A10" s="394" t="s">
        <v>569</v>
      </c>
      <c r="B10" s="395" t="s">
        <v>344</v>
      </c>
      <c r="C10" s="614"/>
      <c r="D10" s="615"/>
      <c r="E10" s="616"/>
      <c r="F10" s="401"/>
      <c r="G10" s="623" t="s">
        <v>570</v>
      </c>
      <c r="H10" s="624"/>
      <c r="I10" s="624"/>
      <c r="J10" s="624"/>
      <c r="K10" s="624"/>
      <c r="L10" s="624"/>
      <c r="M10" s="624"/>
      <c r="N10" s="624"/>
      <c r="O10" s="624"/>
      <c r="P10" s="624"/>
      <c r="Q10" s="625"/>
      <c r="AI10" s="402"/>
      <c r="AJ10" s="402"/>
      <c r="AK10" s="402"/>
      <c r="AL10" s="402"/>
      <c r="AM10" s="402"/>
      <c r="AN10" s="402"/>
      <c r="AO10" s="402"/>
      <c r="AP10" s="402"/>
      <c r="AQ10" s="402"/>
      <c r="AR10" s="402"/>
      <c r="AS10" s="402"/>
      <c r="BI10" s="404"/>
      <c r="BJ10" s="383"/>
      <c r="BK10" s="383"/>
      <c r="BL10" s="383"/>
      <c r="BM10" s="383"/>
      <c r="BN10" s="383"/>
      <c r="BO10" s="383"/>
      <c r="BP10" s="383"/>
      <c r="BQ10" s="383"/>
      <c r="BR10" s="383"/>
      <c r="BS10" s="383"/>
    </row>
    <row r="11" spans="1:71" ht="13.5" customHeight="1">
      <c r="A11" s="405" t="s">
        <v>571</v>
      </c>
      <c r="B11" s="406" t="s">
        <v>346</v>
      </c>
      <c r="C11" s="626"/>
      <c r="D11" s="627"/>
      <c r="E11" s="628"/>
      <c r="F11" s="401"/>
      <c r="G11" s="629" t="s">
        <v>572</v>
      </c>
      <c r="H11" s="630"/>
      <c r="I11" s="630"/>
      <c r="J11" s="630"/>
      <c r="K11" s="630"/>
      <c r="L11" s="630"/>
      <c r="M11" s="630"/>
      <c r="N11" s="630"/>
      <c r="O11" s="630"/>
      <c r="P11" s="630"/>
      <c r="Q11" s="631"/>
      <c r="AI11" s="402"/>
      <c r="AJ11" s="402"/>
      <c r="AK11" s="402"/>
      <c r="AL11" s="402"/>
      <c r="AM11" s="402"/>
      <c r="AN11" s="402"/>
      <c r="AO11" s="402"/>
      <c r="AP11" s="402"/>
      <c r="AQ11" s="402"/>
      <c r="AR11" s="402"/>
      <c r="AS11" s="402"/>
      <c r="BI11" s="383"/>
      <c r="BJ11" s="383"/>
      <c r="BK11" s="383"/>
      <c r="BL11" s="383"/>
      <c r="BM11" s="383"/>
      <c r="BN11" s="383"/>
      <c r="BO11" s="383"/>
      <c r="BP11" s="383"/>
      <c r="BQ11" s="383"/>
      <c r="BR11" s="383"/>
      <c r="BS11" s="383"/>
    </row>
    <row r="12" spans="1:71" ht="13.5" customHeight="1">
      <c r="A12" s="407" t="s">
        <v>573</v>
      </c>
      <c r="B12" s="408" t="s">
        <v>574</v>
      </c>
      <c r="C12" s="632"/>
      <c r="D12" s="633"/>
      <c r="E12" s="634"/>
      <c r="F12" s="401"/>
      <c r="G12" s="623" t="s">
        <v>575</v>
      </c>
      <c r="H12" s="624"/>
      <c r="I12" s="624"/>
      <c r="J12" s="624"/>
      <c r="K12" s="624"/>
      <c r="L12" s="624"/>
      <c r="M12" s="624"/>
      <c r="N12" s="624"/>
      <c r="O12" s="624"/>
      <c r="P12" s="624"/>
      <c r="Q12" s="625"/>
      <c r="AI12" s="402"/>
      <c r="AJ12" s="402"/>
      <c r="AK12" s="402"/>
      <c r="AL12" s="402"/>
      <c r="AM12" s="402"/>
      <c r="AN12" s="402"/>
      <c r="AO12" s="402"/>
      <c r="AP12" s="402"/>
      <c r="AQ12" s="402"/>
      <c r="AR12" s="402"/>
      <c r="AS12" s="402"/>
      <c r="BI12" s="383"/>
      <c r="BJ12" s="383"/>
      <c r="BK12" s="383"/>
      <c r="BL12" s="383"/>
      <c r="BM12" s="383"/>
      <c r="BN12" s="383"/>
      <c r="BO12" s="383"/>
      <c r="BP12" s="383"/>
      <c r="BQ12" s="383"/>
      <c r="BR12" s="383"/>
      <c r="BS12" s="383"/>
    </row>
    <row r="13" spans="1:71" ht="13.5" customHeight="1">
      <c r="A13" s="409" t="s">
        <v>576</v>
      </c>
      <c r="B13" s="410" t="s">
        <v>577</v>
      </c>
      <c r="C13" s="635"/>
      <c r="D13" s="636"/>
      <c r="E13" s="637"/>
      <c r="F13" s="401"/>
      <c r="G13" s="638" t="s">
        <v>632</v>
      </c>
      <c r="H13" s="639"/>
      <c r="I13" s="639"/>
      <c r="J13" s="639"/>
      <c r="K13" s="639"/>
      <c r="L13" s="639"/>
      <c r="M13" s="639"/>
      <c r="N13" s="639"/>
      <c r="O13" s="639"/>
      <c r="P13" s="639"/>
      <c r="Q13" s="640"/>
      <c r="AI13" s="402"/>
      <c r="AJ13" s="402"/>
      <c r="AK13" s="402"/>
      <c r="AL13" s="402"/>
      <c r="AM13" s="402"/>
      <c r="AN13" s="402"/>
      <c r="AO13" s="402"/>
      <c r="AP13" s="402"/>
      <c r="AQ13" s="402"/>
      <c r="AR13" s="402"/>
      <c r="AS13" s="402"/>
      <c r="BI13" s="383"/>
      <c r="BJ13" s="383"/>
      <c r="BK13" s="383"/>
      <c r="BL13" s="383"/>
      <c r="BM13" s="383"/>
      <c r="BN13" s="383"/>
      <c r="BO13" s="383"/>
      <c r="BP13" s="383"/>
      <c r="BQ13" s="383"/>
      <c r="BR13" s="383"/>
      <c r="BS13" s="383"/>
    </row>
    <row r="14" spans="1:71" ht="13.5" customHeight="1">
      <c r="A14" s="409" t="s">
        <v>578</v>
      </c>
      <c r="B14" s="410" t="s">
        <v>1</v>
      </c>
      <c r="C14" s="635"/>
      <c r="D14" s="636"/>
      <c r="E14" s="637"/>
      <c r="F14" s="401"/>
      <c r="G14" s="641" t="s">
        <v>579</v>
      </c>
      <c r="H14" s="630"/>
      <c r="I14" s="630"/>
      <c r="J14" s="630"/>
      <c r="K14" s="630"/>
      <c r="L14" s="630"/>
      <c r="M14" s="630"/>
      <c r="N14" s="630"/>
      <c r="O14" s="630"/>
      <c r="P14" s="630"/>
      <c r="Q14" s="631"/>
      <c r="AI14" s="402"/>
      <c r="AJ14" s="402"/>
      <c r="AK14" s="402"/>
      <c r="AL14" s="402"/>
      <c r="AM14" s="402"/>
      <c r="AN14" s="402"/>
      <c r="AO14" s="402"/>
      <c r="AP14" s="402"/>
      <c r="AQ14" s="402"/>
      <c r="AR14" s="402"/>
      <c r="AS14" s="402"/>
      <c r="BI14" s="383"/>
      <c r="BJ14" s="383"/>
      <c r="BK14" s="383"/>
      <c r="BL14" s="383"/>
      <c r="BM14" s="383"/>
      <c r="BN14" s="383"/>
      <c r="BO14" s="383"/>
      <c r="BP14" s="383"/>
      <c r="BQ14" s="383"/>
      <c r="BR14" s="383"/>
      <c r="BS14" s="383"/>
    </row>
    <row r="15" spans="1:71" ht="13.5" customHeight="1">
      <c r="A15" s="409" t="s">
        <v>580</v>
      </c>
      <c r="B15" s="410" t="s">
        <v>349</v>
      </c>
      <c r="C15" s="635"/>
      <c r="D15" s="636"/>
      <c r="E15" s="637"/>
      <c r="F15" s="401"/>
      <c r="G15" s="629" t="s">
        <v>581</v>
      </c>
      <c r="H15" s="630"/>
      <c r="I15" s="630"/>
      <c r="J15" s="630"/>
      <c r="K15" s="630"/>
      <c r="L15" s="630"/>
      <c r="M15" s="630"/>
      <c r="N15" s="630"/>
      <c r="O15" s="630"/>
      <c r="P15" s="630"/>
      <c r="Q15" s="631"/>
      <c r="AI15" s="402"/>
      <c r="AJ15" s="402"/>
      <c r="AK15" s="402"/>
      <c r="AL15" s="402"/>
      <c r="AM15" s="402"/>
      <c r="AN15" s="402"/>
      <c r="AO15" s="402"/>
      <c r="AP15" s="402"/>
      <c r="AQ15" s="402"/>
      <c r="AR15" s="402"/>
      <c r="AS15" s="402"/>
      <c r="BI15" s="383"/>
      <c r="BJ15" s="383"/>
      <c r="BK15" s="383"/>
      <c r="BL15" s="383"/>
      <c r="BM15" s="383"/>
      <c r="BN15" s="383"/>
      <c r="BO15" s="383"/>
      <c r="BP15" s="383"/>
      <c r="BQ15" s="383"/>
      <c r="BR15" s="383"/>
      <c r="BS15" s="383"/>
    </row>
    <row r="16" spans="1:78" ht="13.5" customHeight="1">
      <c r="A16" s="409" t="s">
        <v>582</v>
      </c>
      <c r="B16" s="410" t="s">
        <v>583</v>
      </c>
      <c r="C16" s="635"/>
      <c r="D16" s="636"/>
      <c r="E16" s="637"/>
      <c r="F16" s="401"/>
      <c r="G16" s="629" t="s">
        <v>584</v>
      </c>
      <c r="H16" s="630"/>
      <c r="I16" s="630"/>
      <c r="J16" s="630"/>
      <c r="K16" s="630"/>
      <c r="L16" s="630"/>
      <c r="M16" s="630"/>
      <c r="N16" s="630"/>
      <c r="O16" s="630"/>
      <c r="P16" s="630"/>
      <c r="Q16" s="631"/>
      <c r="AI16" s="411"/>
      <c r="AJ16" s="411"/>
      <c r="AK16" s="411"/>
      <c r="AL16" s="411"/>
      <c r="AM16" s="411"/>
      <c r="AN16" s="411"/>
      <c r="AO16" s="411"/>
      <c r="AP16" s="411"/>
      <c r="AQ16" s="411"/>
      <c r="AR16" s="411"/>
      <c r="AS16" s="411"/>
      <c r="BI16" s="382"/>
      <c r="BJ16" s="382"/>
      <c r="BK16" s="382"/>
      <c r="BL16" s="382"/>
      <c r="BM16" s="382"/>
      <c r="BN16" s="382"/>
      <c r="BO16" s="382"/>
      <c r="BP16" s="642" t="s">
        <v>585</v>
      </c>
      <c r="BQ16" s="643"/>
      <c r="BR16" s="643"/>
      <c r="BS16" s="643"/>
      <c r="BT16" s="643"/>
      <c r="BU16" s="643"/>
      <c r="BV16" s="643"/>
      <c r="BW16" s="643"/>
      <c r="BX16" s="643"/>
      <c r="BY16" s="643"/>
      <c r="BZ16" s="644"/>
    </row>
    <row r="17" spans="1:78" ht="13.5" customHeight="1" thickBot="1">
      <c r="A17" s="399" t="s">
        <v>586</v>
      </c>
      <c r="B17" s="412" t="s">
        <v>587</v>
      </c>
      <c r="C17" s="617"/>
      <c r="D17" s="618"/>
      <c r="E17" s="619"/>
      <c r="F17" s="401"/>
      <c r="G17" s="645" t="s">
        <v>626</v>
      </c>
      <c r="H17" s="646"/>
      <c r="I17" s="646"/>
      <c r="J17" s="646"/>
      <c r="K17" s="646"/>
      <c r="L17" s="646"/>
      <c r="M17" s="646"/>
      <c r="N17" s="646"/>
      <c r="O17" s="646"/>
      <c r="P17" s="646"/>
      <c r="Q17" s="647"/>
      <c r="BP17" s="629" t="s">
        <v>588</v>
      </c>
      <c r="BQ17" s="630"/>
      <c r="BR17" s="630"/>
      <c r="BS17" s="630"/>
      <c r="BT17" s="630"/>
      <c r="BU17" s="630"/>
      <c r="BV17" s="630"/>
      <c r="BW17" s="630"/>
      <c r="BX17" s="630"/>
      <c r="BY17" s="630"/>
      <c r="BZ17" s="631"/>
    </row>
    <row r="18" spans="2:78" ht="6" customHeight="1" thickBot="1">
      <c r="B18" s="382"/>
      <c r="C18" s="382"/>
      <c r="D18" s="413"/>
      <c r="G18" s="414"/>
      <c r="H18" s="415"/>
      <c r="I18" s="416"/>
      <c r="J18" s="416"/>
      <c r="K18" s="416"/>
      <c r="BP18" s="645" t="s">
        <v>589</v>
      </c>
      <c r="BQ18" s="646"/>
      <c r="BR18" s="646"/>
      <c r="BS18" s="646"/>
      <c r="BT18" s="646"/>
      <c r="BU18" s="646"/>
      <c r="BV18" s="646"/>
      <c r="BW18" s="646"/>
      <c r="BX18" s="646"/>
      <c r="BY18" s="646"/>
      <c r="BZ18" s="647"/>
    </row>
    <row r="19" spans="1:17" ht="21" customHeight="1" thickBot="1">
      <c r="A19" s="417" t="s">
        <v>590</v>
      </c>
      <c r="B19" s="418" t="s">
        <v>591</v>
      </c>
      <c r="C19" s="419" t="s">
        <v>18</v>
      </c>
      <c r="D19" s="420" t="s">
        <v>592</v>
      </c>
      <c r="E19" s="421" t="s">
        <v>593</v>
      </c>
      <c r="F19" s="422"/>
      <c r="G19" s="423" t="s">
        <v>594</v>
      </c>
      <c r="H19" s="424" t="s">
        <v>595</v>
      </c>
      <c r="I19" s="425" t="s">
        <v>596</v>
      </c>
      <c r="J19" s="426" t="s">
        <v>597</v>
      </c>
      <c r="K19" s="420" t="s">
        <v>598</v>
      </c>
      <c r="L19" s="427" t="s">
        <v>599</v>
      </c>
      <c r="M19" s="424" t="s">
        <v>360</v>
      </c>
      <c r="N19" s="425" t="s">
        <v>596</v>
      </c>
      <c r="O19" s="428" t="s">
        <v>6</v>
      </c>
      <c r="P19" s="426" t="s">
        <v>7</v>
      </c>
      <c r="Q19" s="429" t="s">
        <v>600</v>
      </c>
    </row>
    <row r="20" spans="1:78" ht="13.5" customHeight="1">
      <c r="A20" s="430"/>
      <c r="B20" s="431"/>
      <c r="C20" s="432"/>
      <c r="D20" s="433"/>
      <c r="E20" s="434"/>
      <c r="F20" s="435"/>
      <c r="G20" s="436"/>
      <c r="H20" s="437"/>
      <c r="I20" s="438"/>
      <c r="J20" s="439"/>
      <c r="K20" s="440"/>
      <c r="L20" s="441"/>
      <c r="M20" s="437"/>
      <c r="N20" s="438"/>
      <c r="O20" s="442"/>
      <c r="P20" s="443"/>
      <c r="Q20" s="444"/>
      <c r="R20" s="378">
        <f aca="true" t="shared" si="0" ref="R20:R40">IF(N20="mg",M20/1000,M20)</f>
        <v>0</v>
      </c>
      <c r="BI20" s="383"/>
      <c r="BJ20" s="383"/>
      <c r="BK20" s="383"/>
      <c r="BL20" s="383"/>
      <c r="BM20" s="383"/>
      <c r="BN20" s="383"/>
      <c r="BO20" s="383"/>
      <c r="BP20" s="648" t="s">
        <v>601</v>
      </c>
      <c r="BQ20" s="648"/>
      <c r="BR20" s="648"/>
      <c r="BS20" s="648"/>
      <c r="BT20" s="648"/>
      <c r="BU20" s="648"/>
      <c r="BV20" s="648"/>
      <c r="BW20" s="648"/>
      <c r="BX20" s="648"/>
      <c r="BY20" s="648"/>
      <c r="BZ20" s="648"/>
    </row>
    <row r="21" spans="1:78" ht="13.5" customHeight="1">
      <c r="A21" s="445"/>
      <c r="B21" s="431"/>
      <c r="C21" s="432"/>
      <c r="D21" s="433"/>
      <c r="E21" s="434"/>
      <c r="F21" s="435"/>
      <c r="G21" s="436"/>
      <c r="H21" s="437"/>
      <c r="I21" s="438"/>
      <c r="J21" s="439"/>
      <c r="K21" s="446"/>
      <c r="L21" s="447"/>
      <c r="M21" s="437"/>
      <c r="N21" s="438"/>
      <c r="O21" s="442"/>
      <c r="P21" s="448"/>
      <c r="Q21" s="449"/>
      <c r="R21" s="378">
        <f t="shared" si="0"/>
        <v>0</v>
      </c>
      <c r="BI21" s="450"/>
      <c r="BJ21" s="383"/>
      <c r="BK21" s="383"/>
      <c r="BL21" s="383"/>
      <c r="BM21" s="383"/>
      <c r="BN21" s="383"/>
      <c r="BO21" s="383"/>
      <c r="BP21" s="649" t="s">
        <v>602</v>
      </c>
      <c r="BQ21" s="649"/>
      <c r="BR21" s="649"/>
      <c r="BS21" s="649"/>
      <c r="BT21" s="649"/>
      <c r="BU21" s="649"/>
      <c r="BV21" s="649"/>
      <c r="BW21" s="649"/>
      <c r="BX21" s="649"/>
      <c r="BY21" s="649"/>
      <c r="BZ21" s="649"/>
    </row>
    <row r="22" spans="1:78" ht="13.5" customHeight="1">
      <c r="A22" s="445"/>
      <c r="B22" s="431"/>
      <c r="C22" s="432"/>
      <c r="D22" s="433"/>
      <c r="E22" s="434"/>
      <c r="F22" s="435"/>
      <c r="G22" s="436"/>
      <c r="H22" s="437"/>
      <c r="I22" s="438"/>
      <c r="J22" s="439"/>
      <c r="K22" s="446"/>
      <c r="L22" s="447"/>
      <c r="M22" s="437"/>
      <c r="N22" s="438"/>
      <c r="O22" s="442"/>
      <c r="P22" s="448"/>
      <c r="Q22" s="449"/>
      <c r="R22" s="378">
        <f t="shared" si="0"/>
        <v>0</v>
      </c>
      <c r="BI22" s="383"/>
      <c r="BJ22" s="383"/>
      <c r="BK22" s="383"/>
      <c r="BL22" s="383"/>
      <c r="BM22" s="383"/>
      <c r="BN22" s="383"/>
      <c r="BO22" s="383"/>
      <c r="BP22" s="650" t="s">
        <v>603</v>
      </c>
      <c r="BQ22" s="649"/>
      <c r="BR22" s="649"/>
      <c r="BS22" s="649"/>
      <c r="BT22" s="649"/>
      <c r="BU22" s="649"/>
      <c r="BV22" s="649"/>
      <c r="BW22" s="649"/>
      <c r="BX22" s="649"/>
      <c r="BY22" s="649"/>
      <c r="BZ22" s="649"/>
    </row>
    <row r="23" spans="1:78" ht="13.5" customHeight="1">
      <c r="A23" s="445"/>
      <c r="B23" s="431"/>
      <c r="C23" s="432"/>
      <c r="D23" s="433"/>
      <c r="E23" s="434"/>
      <c r="F23" s="435"/>
      <c r="G23" s="436"/>
      <c r="H23" s="437"/>
      <c r="I23" s="438"/>
      <c r="J23" s="439"/>
      <c r="K23" s="446"/>
      <c r="L23" s="447"/>
      <c r="M23" s="437"/>
      <c r="N23" s="438"/>
      <c r="O23" s="442"/>
      <c r="P23" s="448"/>
      <c r="Q23" s="449"/>
      <c r="R23" s="378">
        <f t="shared" si="0"/>
        <v>0</v>
      </c>
      <c r="BI23" s="383"/>
      <c r="BJ23" s="383"/>
      <c r="BK23" s="383"/>
      <c r="BL23" s="383"/>
      <c r="BM23" s="383"/>
      <c r="BN23" s="383"/>
      <c r="BO23" s="383"/>
      <c r="BP23" s="649" t="s">
        <v>604</v>
      </c>
      <c r="BQ23" s="649"/>
      <c r="BR23" s="649"/>
      <c r="BS23" s="649"/>
      <c r="BT23" s="649"/>
      <c r="BU23" s="649"/>
      <c r="BV23" s="649"/>
      <c r="BW23" s="649"/>
      <c r="BX23" s="649"/>
      <c r="BY23" s="649"/>
      <c r="BZ23" s="649"/>
    </row>
    <row r="24" spans="1:78" ht="13.5" customHeight="1">
      <c r="A24" s="445"/>
      <c r="B24" s="431"/>
      <c r="C24" s="432"/>
      <c r="D24" s="433"/>
      <c r="E24" s="434"/>
      <c r="F24" s="435"/>
      <c r="G24" s="436"/>
      <c r="H24" s="437"/>
      <c r="I24" s="438"/>
      <c r="J24" s="439"/>
      <c r="K24" s="446"/>
      <c r="L24" s="447"/>
      <c r="M24" s="437"/>
      <c r="N24" s="438"/>
      <c r="O24" s="442"/>
      <c r="P24" s="448"/>
      <c r="Q24" s="449"/>
      <c r="R24" s="378">
        <f t="shared" si="0"/>
        <v>0</v>
      </c>
      <c r="BI24" s="383"/>
      <c r="BJ24" s="383"/>
      <c r="BK24" s="383"/>
      <c r="BL24" s="383"/>
      <c r="BM24" s="383"/>
      <c r="BN24" s="383"/>
      <c r="BO24" s="383"/>
      <c r="BP24" s="649" t="s">
        <v>605</v>
      </c>
      <c r="BQ24" s="649"/>
      <c r="BR24" s="649"/>
      <c r="BS24" s="649"/>
      <c r="BT24" s="649"/>
      <c r="BU24" s="649"/>
      <c r="BV24" s="649"/>
      <c r="BW24" s="649"/>
      <c r="BX24" s="649"/>
      <c r="BY24" s="649"/>
      <c r="BZ24" s="649"/>
    </row>
    <row r="25" spans="1:78" ht="13.5" customHeight="1">
      <c r="A25" s="445"/>
      <c r="B25" s="431"/>
      <c r="C25" s="432"/>
      <c r="D25" s="433"/>
      <c r="E25" s="434"/>
      <c r="F25" s="435"/>
      <c r="G25" s="436"/>
      <c r="H25" s="437"/>
      <c r="I25" s="438"/>
      <c r="J25" s="439"/>
      <c r="K25" s="446"/>
      <c r="L25" s="447"/>
      <c r="M25" s="437"/>
      <c r="N25" s="438"/>
      <c r="O25" s="442"/>
      <c r="P25" s="448"/>
      <c r="Q25" s="449"/>
      <c r="R25" s="378">
        <f t="shared" si="0"/>
        <v>0</v>
      </c>
      <c r="BI25" s="383"/>
      <c r="BJ25" s="383"/>
      <c r="BK25" s="383"/>
      <c r="BL25" s="383"/>
      <c r="BM25" s="383"/>
      <c r="BN25" s="383"/>
      <c r="BO25" s="383"/>
      <c r="BP25" s="649" t="s">
        <v>606</v>
      </c>
      <c r="BQ25" s="649"/>
      <c r="BR25" s="649"/>
      <c r="BS25" s="649"/>
      <c r="BT25" s="649"/>
      <c r="BU25" s="649"/>
      <c r="BV25" s="649"/>
      <c r="BW25" s="649"/>
      <c r="BX25" s="649"/>
      <c r="BY25" s="649"/>
      <c r="BZ25" s="649"/>
    </row>
    <row r="26" spans="1:78" ht="13.5" customHeight="1">
      <c r="A26" s="445"/>
      <c r="B26" s="431"/>
      <c r="C26" s="432"/>
      <c r="D26" s="433"/>
      <c r="E26" s="434"/>
      <c r="F26" s="435"/>
      <c r="G26" s="436"/>
      <c r="H26" s="437"/>
      <c r="I26" s="438"/>
      <c r="J26" s="439"/>
      <c r="K26" s="446"/>
      <c r="L26" s="447"/>
      <c r="M26" s="437"/>
      <c r="N26" s="438"/>
      <c r="O26" s="442"/>
      <c r="P26" s="448"/>
      <c r="Q26" s="449"/>
      <c r="R26" s="378">
        <f t="shared" si="0"/>
        <v>0</v>
      </c>
      <c r="BI26" s="383"/>
      <c r="BJ26" s="383"/>
      <c r="BK26" s="383"/>
      <c r="BL26" s="383"/>
      <c r="BM26" s="383"/>
      <c r="BN26" s="383"/>
      <c r="BO26" s="383"/>
      <c r="BP26" s="649" t="s">
        <v>607</v>
      </c>
      <c r="BQ26" s="649"/>
      <c r="BR26" s="649"/>
      <c r="BS26" s="649"/>
      <c r="BT26" s="649"/>
      <c r="BU26" s="649"/>
      <c r="BV26" s="649"/>
      <c r="BW26" s="649"/>
      <c r="BX26" s="649"/>
      <c r="BY26" s="649"/>
      <c r="BZ26" s="649"/>
    </row>
    <row r="27" spans="1:78" ht="13.5" customHeight="1">
      <c r="A27" s="445"/>
      <c r="B27" s="431"/>
      <c r="C27" s="432"/>
      <c r="D27" s="433"/>
      <c r="E27" s="434"/>
      <c r="F27" s="435"/>
      <c r="G27" s="436"/>
      <c r="H27" s="437"/>
      <c r="I27" s="438"/>
      <c r="J27" s="439"/>
      <c r="K27" s="446"/>
      <c r="L27" s="447"/>
      <c r="M27" s="437"/>
      <c r="N27" s="438"/>
      <c r="O27" s="442"/>
      <c r="P27" s="448"/>
      <c r="Q27" s="449"/>
      <c r="R27" s="378">
        <f t="shared" si="0"/>
        <v>0</v>
      </c>
      <c r="BI27" s="382"/>
      <c r="BJ27" s="382"/>
      <c r="BK27" s="382"/>
      <c r="BL27" s="382"/>
      <c r="BM27" s="382"/>
      <c r="BN27" s="382"/>
      <c r="BO27" s="382"/>
      <c r="BP27" s="653" t="s">
        <v>608</v>
      </c>
      <c r="BQ27" s="653"/>
      <c r="BR27" s="653"/>
      <c r="BS27" s="653"/>
      <c r="BT27" s="653"/>
      <c r="BU27" s="653"/>
      <c r="BV27" s="653"/>
      <c r="BW27" s="653"/>
      <c r="BX27" s="653"/>
      <c r="BY27" s="653"/>
      <c r="BZ27" s="653"/>
    </row>
    <row r="28" spans="1:18" ht="13.5" customHeight="1">
      <c r="A28" s="445"/>
      <c r="B28" s="431"/>
      <c r="C28" s="432"/>
      <c r="D28" s="433"/>
      <c r="E28" s="434"/>
      <c r="F28" s="435"/>
      <c r="G28" s="436"/>
      <c r="H28" s="437"/>
      <c r="I28" s="438"/>
      <c r="J28" s="439"/>
      <c r="K28" s="446"/>
      <c r="L28" s="447"/>
      <c r="M28" s="437"/>
      <c r="N28" s="438"/>
      <c r="O28" s="442"/>
      <c r="P28" s="448"/>
      <c r="Q28" s="449"/>
      <c r="R28" s="378">
        <f t="shared" si="0"/>
        <v>0</v>
      </c>
    </row>
    <row r="29" spans="1:62" ht="13.5" customHeight="1">
      <c r="A29" s="445"/>
      <c r="B29" s="431"/>
      <c r="C29" s="432"/>
      <c r="D29" s="433"/>
      <c r="E29" s="434"/>
      <c r="F29" s="435"/>
      <c r="G29" s="436"/>
      <c r="H29" s="437"/>
      <c r="I29" s="438"/>
      <c r="J29" s="439"/>
      <c r="K29" s="446"/>
      <c r="L29" s="447"/>
      <c r="M29" s="437"/>
      <c r="N29" s="438"/>
      <c r="O29" s="442"/>
      <c r="P29" s="448"/>
      <c r="Q29" s="449"/>
      <c r="R29" s="378">
        <f t="shared" si="0"/>
        <v>0</v>
      </c>
      <c r="BJ29" s="451"/>
    </row>
    <row r="30" spans="1:18" ht="13.5" customHeight="1">
      <c r="A30" s="445"/>
      <c r="B30" s="431"/>
      <c r="C30" s="432"/>
      <c r="D30" s="433"/>
      <c r="E30" s="434"/>
      <c r="F30" s="435"/>
      <c r="G30" s="436"/>
      <c r="H30" s="437"/>
      <c r="I30" s="438"/>
      <c r="J30" s="439"/>
      <c r="K30" s="446"/>
      <c r="L30" s="452"/>
      <c r="M30" s="437"/>
      <c r="N30" s="438"/>
      <c r="O30" s="442"/>
      <c r="P30" s="448"/>
      <c r="Q30" s="449"/>
      <c r="R30" s="378">
        <f t="shared" si="0"/>
        <v>0</v>
      </c>
    </row>
    <row r="31" spans="1:62" ht="13.5" customHeight="1">
      <c r="A31" s="445"/>
      <c r="B31" s="431"/>
      <c r="C31" s="432"/>
      <c r="D31" s="433"/>
      <c r="E31" s="434"/>
      <c r="F31" s="435"/>
      <c r="G31" s="436"/>
      <c r="H31" s="437"/>
      <c r="I31" s="438"/>
      <c r="J31" s="439"/>
      <c r="K31" s="446"/>
      <c r="L31" s="452"/>
      <c r="M31" s="437"/>
      <c r="N31" s="438"/>
      <c r="O31" s="442"/>
      <c r="P31" s="448"/>
      <c r="Q31" s="449"/>
      <c r="R31" s="378">
        <f t="shared" si="0"/>
        <v>0</v>
      </c>
      <c r="BJ31" s="451"/>
    </row>
    <row r="32" spans="1:62" ht="13.5" customHeight="1">
      <c r="A32" s="445"/>
      <c r="B32" s="431"/>
      <c r="C32" s="432"/>
      <c r="D32" s="433"/>
      <c r="E32" s="434"/>
      <c r="F32" s="435"/>
      <c r="G32" s="436"/>
      <c r="H32" s="437"/>
      <c r="I32" s="438"/>
      <c r="J32" s="439"/>
      <c r="K32" s="446"/>
      <c r="L32" s="447"/>
      <c r="M32" s="437"/>
      <c r="N32" s="438"/>
      <c r="O32" s="442"/>
      <c r="P32" s="448"/>
      <c r="Q32" s="449"/>
      <c r="R32" s="378">
        <f t="shared" si="0"/>
        <v>0</v>
      </c>
      <c r="BJ32" s="451"/>
    </row>
    <row r="33" spans="1:62" ht="13.5" customHeight="1">
      <c r="A33" s="445"/>
      <c r="B33" s="431"/>
      <c r="C33" s="432"/>
      <c r="D33" s="433"/>
      <c r="E33" s="434"/>
      <c r="F33" s="435"/>
      <c r="G33" s="436"/>
      <c r="H33" s="437"/>
      <c r="I33" s="438"/>
      <c r="J33" s="439"/>
      <c r="K33" s="446"/>
      <c r="L33" s="447"/>
      <c r="M33" s="437"/>
      <c r="N33" s="438"/>
      <c r="O33" s="442"/>
      <c r="P33" s="448"/>
      <c r="Q33" s="449"/>
      <c r="R33" s="378">
        <f t="shared" si="0"/>
        <v>0</v>
      </c>
      <c r="BJ33" s="451"/>
    </row>
    <row r="34" spans="1:18" ht="13.5" customHeight="1">
      <c r="A34" s="445"/>
      <c r="B34" s="431"/>
      <c r="C34" s="432"/>
      <c r="D34" s="433"/>
      <c r="E34" s="434"/>
      <c r="F34" s="435"/>
      <c r="G34" s="436"/>
      <c r="H34" s="437"/>
      <c r="I34" s="438"/>
      <c r="J34" s="439"/>
      <c r="K34" s="446"/>
      <c r="L34" s="447"/>
      <c r="M34" s="437"/>
      <c r="N34" s="438"/>
      <c r="O34" s="442"/>
      <c r="P34" s="448"/>
      <c r="Q34" s="449"/>
      <c r="R34" s="378">
        <f t="shared" si="0"/>
        <v>0</v>
      </c>
    </row>
    <row r="35" spans="1:18" ht="13.5" customHeight="1">
      <c r="A35" s="445"/>
      <c r="B35" s="453"/>
      <c r="C35" s="432"/>
      <c r="D35" s="454"/>
      <c r="E35" s="455"/>
      <c r="F35" s="456"/>
      <c r="G35" s="457"/>
      <c r="H35" s="458"/>
      <c r="I35" s="459"/>
      <c r="J35" s="460"/>
      <c r="K35" s="461"/>
      <c r="L35" s="462"/>
      <c r="M35" s="458"/>
      <c r="N35" s="459"/>
      <c r="O35" s="442"/>
      <c r="P35" s="448"/>
      <c r="Q35" s="449"/>
      <c r="R35" s="378">
        <f t="shared" si="0"/>
        <v>0</v>
      </c>
    </row>
    <row r="36" spans="1:18" ht="13.5" customHeight="1">
      <c r="A36" s="445"/>
      <c r="B36" s="453"/>
      <c r="C36" s="432"/>
      <c r="D36" s="454"/>
      <c r="E36" s="455"/>
      <c r="F36" s="456"/>
      <c r="G36" s="457"/>
      <c r="H36" s="458"/>
      <c r="I36" s="459"/>
      <c r="J36" s="460"/>
      <c r="K36" s="463"/>
      <c r="L36" s="462"/>
      <c r="M36" s="458"/>
      <c r="N36" s="459"/>
      <c r="O36" s="442"/>
      <c r="P36" s="448"/>
      <c r="Q36" s="449"/>
      <c r="R36" s="378">
        <f t="shared" si="0"/>
        <v>0</v>
      </c>
    </row>
    <row r="37" spans="1:18" ht="13.5" customHeight="1">
      <c r="A37" s="445"/>
      <c r="B37" s="453"/>
      <c r="C37" s="432"/>
      <c r="D37" s="454"/>
      <c r="E37" s="455"/>
      <c r="F37" s="456"/>
      <c r="G37" s="457"/>
      <c r="H37" s="458"/>
      <c r="I37" s="459"/>
      <c r="J37" s="460"/>
      <c r="K37" s="463"/>
      <c r="L37" s="462"/>
      <c r="M37" s="458"/>
      <c r="N37" s="459"/>
      <c r="O37" s="442"/>
      <c r="P37" s="448"/>
      <c r="Q37" s="449"/>
      <c r="R37" s="378">
        <f t="shared" si="0"/>
        <v>0</v>
      </c>
    </row>
    <row r="38" spans="1:18" ht="13.5" customHeight="1">
      <c r="A38" s="445"/>
      <c r="B38" s="453"/>
      <c r="C38" s="432"/>
      <c r="D38" s="454"/>
      <c r="E38" s="455"/>
      <c r="F38" s="456"/>
      <c r="G38" s="457"/>
      <c r="H38" s="458"/>
      <c r="I38" s="459"/>
      <c r="J38" s="460"/>
      <c r="K38" s="463"/>
      <c r="L38" s="462"/>
      <c r="M38" s="458"/>
      <c r="N38" s="459"/>
      <c r="O38" s="442"/>
      <c r="P38" s="448"/>
      <c r="Q38" s="449"/>
      <c r="R38" s="378">
        <f t="shared" si="0"/>
        <v>0</v>
      </c>
    </row>
    <row r="39" spans="1:18" ht="13.5" customHeight="1">
      <c r="A39" s="445"/>
      <c r="B39" s="453"/>
      <c r="C39" s="432"/>
      <c r="D39" s="454"/>
      <c r="E39" s="455"/>
      <c r="F39" s="456"/>
      <c r="G39" s="457"/>
      <c r="H39" s="458"/>
      <c r="I39" s="459"/>
      <c r="J39" s="460"/>
      <c r="K39" s="454"/>
      <c r="L39" s="464"/>
      <c r="M39" s="458"/>
      <c r="N39" s="459"/>
      <c r="O39" s="442"/>
      <c r="P39" s="448"/>
      <c r="Q39" s="449"/>
      <c r="R39" s="378">
        <f t="shared" si="0"/>
        <v>0</v>
      </c>
    </row>
    <row r="40" spans="1:18" ht="13.5" customHeight="1" thickBot="1">
      <c r="A40" s="465"/>
      <c r="B40" s="466"/>
      <c r="C40" s="467"/>
      <c r="D40" s="468"/>
      <c r="E40" s="469"/>
      <c r="F40" s="470"/>
      <c r="G40" s="471"/>
      <c r="H40" s="472"/>
      <c r="I40" s="473"/>
      <c r="J40" s="474"/>
      <c r="K40" s="475"/>
      <c r="L40" s="476"/>
      <c r="M40" s="472"/>
      <c r="N40" s="473"/>
      <c r="O40" s="477"/>
      <c r="P40" s="478"/>
      <c r="Q40" s="479"/>
      <c r="R40" s="378">
        <f t="shared" si="0"/>
        <v>0</v>
      </c>
    </row>
    <row r="41" spans="1:17" ht="13.5" customHeight="1" thickBot="1">
      <c r="A41" s="378" t="s">
        <v>609</v>
      </c>
      <c r="B41" s="480"/>
      <c r="C41" s="480"/>
      <c r="D41" s="480"/>
      <c r="E41" s="480"/>
      <c r="F41" s="480"/>
      <c r="G41" s="481" t="s">
        <v>8</v>
      </c>
      <c r="H41" s="482"/>
      <c r="I41" s="483"/>
      <c r="J41" s="484" t="s">
        <v>610</v>
      </c>
      <c r="K41" s="485"/>
      <c r="L41" s="486" t="s">
        <v>611</v>
      </c>
      <c r="M41" s="487">
        <f>SUM(R:R)</f>
        <v>0</v>
      </c>
      <c r="N41" s="488"/>
      <c r="O41" s="489"/>
      <c r="P41" s="490"/>
      <c r="Q41" s="491"/>
    </row>
    <row r="42" spans="1:62" s="492" customFormat="1" ht="13.5" customHeight="1">
      <c r="A42" s="651" t="s">
        <v>612</v>
      </c>
      <c r="B42" s="651"/>
      <c r="C42" s="651"/>
      <c r="D42" s="651"/>
      <c r="E42" s="651"/>
      <c r="F42" s="651"/>
      <c r="G42" s="651"/>
      <c r="H42" s="651"/>
      <c r="I42" s="651"/>
      <c r="J42" s="654" t="s">
        <v>613</v>
      </c>
      <c r="K42" s="654"/>
      <c r="L42" s="654"/>
      <c r="M42" s="654"/>
      <c r="N42" s="654"/>
      <c r="O42" s="654"/>
      <c r="P42" s="654"/>
      <c r="Q42" s="654"/>
      <c r="BJ42" s="381"/>
    </row>
    <row r="43" spans="1:62" s="492" customFormat="1" ht="13.5" customHeight="1">
      <c r="A43" s="655" t="s">
        <v>614</v>
      </c>
      <c r="B43" s="655"/>
      <c r="C43" s="655"/>
      <c r="D43" s="655"/>
      <c r="E43" s="655"/>
      <c r="F43" s="655"/>
      <c r="G43" s="655"/>
      <c r="H43" s="655"/>
      <c r="I43" s="655"/>
      <c r="J43" s="656" t="s">
        <v>615</v>
      </c>
      <c r="K43" s="656"/>
      <c r="L43" s="656"/>
      <c r="M43" s="656"/>
      <c r="N43" s="656"/>
      <c r="O43" s="656"/>
      <c r="P43" s="656"/>
      <c r="Q43" s="656"/>
      <c r="BJ43" s="381"/>
    </row>
    <row r="44" spans="1:62" s="492" customFormat="1" ht="13.5" customHeight="1">
      <c r="A44" s="655" t="s">
        <v>616</v>
      </c>
      <c r="B44" s="655"/>
      <c r="C44" s="655"/>
      <c r="D44" s="655"/>
      <c r="E44" s="655"/>
      <c r="F44" s="655"/>
      <c r="G44" s="655"/>
      <c r="H44" s="655"/>
      <c r="I44" s="655"/>
      <c r="J44" s="653" t="s">
        <v>617</v>
      </c>
      <c r="K44" s="653"/>
      <c r="L44" s="653"/>
      <c r="M44" s="653"/>
      <c r="N44" s="653"/>
      <c r="O44" s="653"/>
      <c r="P44" s="653"/>
      <c r="Q44" s="653"/>
      <c r="BJ44" s="381"/>
    </row>
    <row r="45" spans="1:62" s="492" customFormat="1" ht="13.5" customHeight="1">
      <c r="A45" s="651" t="s">
        <v>618</v>
      </c>
      <c r="B45" s="651"/>
      <c r="C45" s="651"/>
      <c r="D45" s="651"/>
      <c r="E45" s="651"/>
      <c r="F45" s="651"/>
      <c r="G45" s="651"/>
      <c r="H45" s="651"/>
      <c r="I45" s="651"/>
      <c r="J45" s="652" t="s">
        <v>619</v>
      </c>
      <c r="K45" s="652"/>
      <c r="L45" s="652"/>
      <c r="M45" s="652"/>
      <c r="N45" s="652"/>
      <c r="O45" s="652"/>
      <c r="P45" s="652"/>
      <c r="Q45" s="652"/>
      <c r="BJ45" s="381"/>
    </row>
    <row r="46" spans="1:10" ht="13.5" customHeight="1">
      <c r="A46" s="493"/>
      <c r="B46" s="494"/>
      <c r="C46" s="494"/>
      <c r="D46" s="495"/>
      <c r="E46" s="495"/>
      <c r="F46" s="495"/>
      <c r="G46" s="495"/>
      <c r="I46" s="495"/>
      <c r="J46" s="495"/>
    </row>
    <row r="47" spans="1:10" ht="13.5" customHeight="1">
      <c r="A47" s="493"/>
      <c r="D47" s="495"/>
      <c r="E47" s="495"/>
      <c r="F47" s="495"/>
      <c r="G47" s="495"/>
      <c r="I47" s="495"/>
      <c r="J47" s="495"/>
    </row>
    <row r="48" spans="2:11" ht="13.5" customHeight="1">
      <c r="B48" s="494"/>
      <c r="C48" s="494"/>
      <c r="D48" s="495"/>
      <c r="E48" s="495"/>
      <c r="F48" s="495"/>
      <c r="G48" s="495"/>
      <c r="I48" s="495"/>
      <c r="J48" s="495"/>
      <c r="K48" s="495"/>
    </row>
    <row r="101" ht="13.5" customHeight="1" hidden="1">
      <c r="A101" s="496" t="s">
        <v>620</v>
      </c>
    </row>
    <row r="102" ht="13.5" customHeight="1" hidden="1">
      <c r="A102" s="497" t="s">
        <v>621</v>
      </c>
    </row>
    <row r="103" ht="13.5" customHeight="1" hidden="1">
      <c r="A103" s="497" t="s">
        <v>229</v>
      </c>
    </row>
    <row r="104" ht="13.5" customHeight="1" hidden="1">
      <c r="A104" s="497" t="s">
        <v>622</v>
      </c>
    </row>
    <row r="105" ht="13.5" customHeight="1" hidden="1">
      <c r="A105" s="497" t="s">
        <v>231</v>
      </c>
    </row>
    <row r="106" ht="13.5" customHeight="1" hidden="1">
      <c r="A106" s="497" t="s">
        <v>623</v>
      </c>
    </row>
    <row r="107" ht="13.5" customHeight="1" hidden="1">
      <c r="A107" s="497" t="s">
        <v>624</v>
      </c>
    </row>
    <row r="108" ht="13.5" customHeight="1" hidden="1">
      <c r="A108" s="497" t="s">
        <v>625</v>
      </c>
    </row>
  </sheetData>
  <sheetProtection/>
  <mergeCells count="49">
    <mergeCell ref="A45:I45"/>
    <mergeCell ref="J45:Q45"/>
    <mergeCell ref="BP27:BZ27"/>
    <mergeCell ref="A42:I42"/>
    <mergeCell ref="J42:Q42"/>
    <mergeCell ref="A43:I43"/>
    <mergeCell ref="J43:Q43"/>
    <mergeCell ref="A44:I44"/>
    <mergeCell ref="J44:Q44"/>
    <mergeCell ref="BP21:BZ21"/>
    <mergeCell ref="BP22:BZ22"/>
    <mergeCell ref="BP23:BZ23"/>
    <mergeCell ref="BP24:BZ24"/>
    <mergeCell ref="BP25:BZ25"/>
    <mergeCell ref="BP26:BZ26"/>
    <mergeCell ref="BP16:BZ16"/>
    <mergeCell ref="C17:E17"/>
    <mergeCell ref="G17:Q17"/>
    <mergeCell ref="BP17:BZ17"/>
    <mergeCell ref="BP18:BZ18"/>
    <mergeCell ref="BP20:BZ20"/>
    <mergeCell ref="C14:E14"/>
    <mergeCell ref="G14:Q14"/>
    <mergeCell ref="C15:E15"/>
    <mergeCell ref="G15:Q15"/>
    <mergeCell ref="C16:E16"/>
    <mergeCell ref="G16:Q16"/>
    <mergeCell ref="C11:E11"/>
    <mergeCell ref="G11:Q11"/>
    <mergeCell ref="C12:E12"/>
    <mergeCell ref="G12:Q12"/>
    <mergeCell ref="C13:E13"/>
    <mergeCell ref="G13:Q13"/>
    <mergeCell ref="L6:P6"/>
    <mergeCell ref="C8:E8"/>
    <mergeCell ref="C9:E9"/>
    <mergeCell ref="G9:Q9"/>
    <mergeCell ref="C10:E10"/>
    <mergeCell ref="G10:Q10"/>
    <mergeCell ref="L2:N2"/>
    <mergeCell ref="O2:Q2"/>
    <mergeCell ref="A3:B3"/>
    <mergeCell ref="K3:K4"/>
    <mergeCell ref="L3:P3"/>
    <mergeCell ref="Q3:Q5"/>
    <mergeCell ref="A4:H5"/>
    <mergeCell ref="L4:P4"/>
    <mergeCell ref="K5:K6"/>
    <mergeCell ref="L5:P5"/>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A3:B3">
      <formula1>$A$101:$A$108</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&amp;R&amp;"ＭＳ Ｐゴシック,太字"&amp;8株式会社　T　K　Ｒ</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BS48"/>
  <sheetViews>
    <sheetView zoomScaleSheetLayoutView="75" zoomScalePageLayoutView="0" workbookViewId="0" topLeftCell="A1">
      <selection activeCell="G12" sqref="G12:Q12"/>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7" width="8.625" style="4" customWidth="1"/>
    <col min="18" max="60" width="0" style="4" hidden="1" customWidth="1"/>
    <col min="61" max="61" width="9.00390625" style="4" customWidth="1"/>
    <col min="62" max="62" width="9.00390625" style="94" customWidth="1"/>
    <col min="63" max="63" width="9.125" style="4" customWidth="1"/>
    <col min="64" max="16384" width="9.00390625" style="4" customWidth="1"/>
  </cols>
  <sheetData>
    <row r="1" spans="1:62" s="62" customFormat="1" ht="12">
      <c r="A1" s="95" t="s">
        <v>508</v>
      </c>
      <c r="BI1" s="365" t="s">
        <v>494</v>
      </c>
      <c r="BJ1" s="364" t="s">
        <v>495</v>
      </c>
    </row>
    <row r="2" spans="1:61" s="62" customFormat="1" ht="13.5" customHeight="1">
      <c r="A2" s="663" t="s">
        <v>95</v>
      </c>
      <c r="B2" s="663"/>
      <c r="C2" s="99"/>
      <c r="L2" s="672" t="s">
        <v>98</v>
      </c>
      <c r="M2" s="672"/>
      <c r="N2" s="672"/>
      <c r="O2" s="677"/>
      <c r="P2" s="678"/>
      <c r="Q2" s="678"/>
      <c r="R2" s="96"/>
      <c r="BI2" s="4"/>
    </row>
    <row r="3" spans="1:18" ht="13.5" customHeight="1">
      <c r="A3" s="665" t="s">
        <v>208</v>
      </c>
      <c r="B3" s="665"/>
      <c r="C3" s="665"/>
      <c r="D3" s="665"/>
      <c r="E3" s="665"/>
      <c r="F3" s="665"/>
      <c r="G3" s="665"/>
      <c r="H3" s="665"/>
      <c r="I3" s="89"/>
      <c r="K3" s="673" t="s">
        <v>97</v>
      </c>
      <c r="L3" s="679"/>
      <c r="M3" s="679"/>
      <c r="N3" s="679"/>
      <c r="O3" s="679"/>
      <c r="P3" s="679"/>
      <c r="Q3" s="676" t="s">
        <v>129</v>
      </c>
      <c r="R3" s="93"/>
    </row>
    <row r="4" spans="1:62" ht="13.5" customHeight="1">
      <c r="A4" s="665"/>
      <c r="B4" s="665"/>
      <c r="C4" s="665"/>
      <c r="D4" s="665"/>
      <c r="E4" s="665"/>
      <c r="F4" s="665"/>
      <c r="G4" s="665"/>
      <c r="H4" s="665"/>
      <c r="I4" s="89"/>
      <c r="K4" s="674"/>
      <c r="L4" s="680"/>
      <c r="M4" s="680"/>
      <c r="N4" s="680"/>
      <c r="O4" s="680"/>
      <c r="P4" s="680"/>
      <c r="Q4" s="676"/>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59"/>
    </row>
    <row r="5" spans="8:62" ht="13.5" customHeight="1">
      <c r="H5" s="4"/>
      <c r="K5" s="675" t="s">
        <v>96</v>
      </c>
      <c r="L5" s="664"/>
      <c r="M5" s="664"/>
      <c r="N5" s="664"/>
      <c r="O5" s="664"/>
      <c r="P5" s="664"/>
      <c r="Q5" s="676"/>
      <c r="R5" s="1" t="s">
        <v>11</v>
      </c>
      <c r="S5" s="1" t="s">
        <v>76</v>
      </c>
      <c r="T5" s="1" t="s">
        <v>12</v>
      </c>
      <c r="U5" s="1" t="s">
        <v>9</v>
      </c>
      <c r="V5" s="1" t="s">
        <v>77</v>
      </c>
      <c r="W5" s="1" t="s">
        <v>16</v>
      </c>
      <c r="X5" s="1" t="s">
        <v>78</v>
      </c>
      <c r="Y5" s="1" t="s">
        <v>79</v>
      </c>
      <c r="Z5" s="1" t="s">
        <v>80</v>
      </c>
      <c r="AA5" s="1" t="s">
        <v>81</v>
      </c>
      <c r="AB5" s="1" t="s">
        <v>82</v>
      </c>
      <c r="AC5" s="1" t="s">
        <v>159</v>
      </c>
      <c r="AD5" s="1" t="s">
        <v>160</v>
      </c>
      <c r="AE5" s="1" t="s">
        <v>161</v>
      </c>
      <c r="AF5" s="1" t="s">
        <v>162</v>
      </c>
      <c r="AG5" s="1" t="s">
        <v>163</v>
      </c>
      <c r="AH5" s="1" t="s">
        <v>164</v>
      </c>
      <c r="AI5" s="1" t="s">
        <v>165</v>
      </c>
      <c r="AJ5" s="1" t="s">
        <v>166</v>
      </c>
      <c r="AK5" s="1" t="s">
        <v>167</v>
      </c>
      <c r="AL5" s="1" t="s">
        <v>168</v>
      </c>
      <c r="AM5" s="1" t="s">
        <v>169</v>
      </c>
      <c r="AN5" s="1" t="s">
        <v>170</v>
      </c>
      <c r="AO5" s="1" t="s">
        <v>171</v>
      </c>
      <c r="AP5" s="1" t="s">
        <v>10</v>
      </c>
      <c r="AQ5" s="1" t="s">
        <v>19</v>
      </c>
      <c r="AR5" s="1" t="s">
        <v>20</v>
      </c>
      <c r="AS5" s="1" t="s">
        <v>21</v>
      </c>
      <c r="AT5" s="1" t="s">
        <v>22</v>
      </c>
      <c r="AU5" s="1" t="s">
        <v>74</v>
      </c>
      <c r="AV5" s="1" t="s">
        <v>75</v>
      </c>
      <c r="AW5" s="1" t="s">
        <v>83</v>
      </c>
      <c r="AX5" s="2"/>
      <c r="AY5" s="2"/>
      <c r="AZ5" s="2"/>
      <c r="BA5" s="2"/>
      <c r="BB5" s="2"/>
      <c r="BC5" s="2"/>
      <c r="BD5" s="2"/>
      <c r="BE5" s="2"/>
      <c r="BF5" s="2"/>
      <c r="BG5" s="2"/>
      <c r="BH5" s="2"/>
      <c r="BI5" s="9"/>
      <c r="BJ5" s="59"/>
    </row>
    <row r="6" spans="1:62" ht="13.5" customHeight="1">
      <c r="A6" s="89"/>
      <c r="B6" s="89"/>
      <c r="C6" s="89"/>
      <c r="D6" s="89"/>
      <c r="E6" s="89"/>
      <c r="F6" s="89"/>
      <c r="G6" s="89"/>
      <c r="H6" s="89"/>
      <c r="I6" s="89"/>
      <c r="K6" s="674"/>
      <c r="L6" s="680"/>
      <c r="M6" s="680"/>
      <c r="N6" s="680"/>
      <c r="O6" s="680"/>
      <c r="P6" s="680"/>
      <c r="R6" s="59" t="s">
        <v>23</v>
      </c>
      <c r="S6" s="59" t="s">
        <v>24</v>
      </c>
      <c r="T6" s="59" t="s">
        <v>15</v>
      </c>
      <c r="U6" s="59" t="s">
        <v>25</v>
      </c>
      <c r="V6" s="59" t="s">
        <v>26</v>
      </c>
      <c r="W6" s="59" t="s">
        <v>27</v>
      </c>
      <c r="X6" s="59" t="s">
        <v>172</v>
      </c>
      <c r="Y6" s="59" t="s">
        <v>14</v>
      </c>
      <c r="Z6" s="59" t="s">
        <v>28</v>
      </c>
      <c r="AA6" s="59" t="s">
        <v>29</v>
      </c>
      <c r="AB6" s="59" t="s">
        <v>30</v>
      </c>
      <c r="AC6" s="59" t="s">
        <v>31</v>
      </c>
      <c r="AD6" s="5"/>
      <c r="AE6" s="5"/>
      <c r="AF6" s="5"/>
      <c r="AG6" s="5"/>
      <c r="AH6" s="5"/>
      <c r="AI6" s="5"/>
      <c r="AJ6" s="5"/>
      <c r="AK6" s="5"/>
      <c r="AL6" s="5"/>
      <c r="AM6" s="5"/>
      <c r="AN6" s="5"/>
      <c r="AO6" s="5"/>
      <c r="AP6" s="5"/>
      <c r="AQ6" s="5"/>
      <c r="AR6" s="5"/>
      <c r="AS6" s="5"/>
      <c r="AT6" s="1"/>
      <c r="AU6" s="1"/>
      <c r="AV6" s="1"/>
      <c r="AW6" s="1"/>
      <c r="AX6" s="2"/>
      <c r="AY6" s="2"/>
      <c r="AZ6" s="2"/>
      <c r="BA6" s="2"/>
      <c r="BB6" s="2"/>
      <c r="BC6" s="2"/>
      <c r="BD6" s="2"/>
      <c r="BE6" s="2"/>
      <c r="BF6" s="2"/>
      <c r="BG6" s="2"/>
      <c r="BH6" s="2"/>
      <c r="BI6" s="9"/>
      <c r="BJ6" s="59"/>
    </row>
    <row r="7" spans="6:62" ht="13.5" customHeight="1" thickBot="1">
      <c r="F7" s="3"/>
      <c r="G7" s="65" t="s">
        <v>211</v>
      </c>
      <c r="M7" s="4"/>
      <c r="O7" s="4"/>
      <c r="Q7" s="88"/>
      <c r="R7" s="1" t="s">
        <v>174</v>
      </c>
      <c r="S7" s="1" t="s">
        <v>175</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
      <c r="AY7" s="2"/>
      <c r="AZ7" s="2"/>
      <c r="BA7" s="2"/>
      <c r="BB7" s="2"/>
      <c r="BC7" s="2"/>
      <c r="BD7" s="2"/>
      <c r="BE7" s="2"/>
      <c r="BF7" s="2"/>
      <c r="BG7" s="2"/>
      <c r="BH7" s="2"/>
      <c r="BI7" s="9"/>
      <c r="BJ7" s="59"/>
    </row>
    <row r="8" spans="1:71" ht="13.5" customHeight="1">
      <c r="A8" s="63" t="s">
        <v>173</v>
      </c>
      <c r="B8" s="69" t="s">
        <v>127</v>
      </c>
      <c r="C8" s="666"/>
      <c r="D8" s="667"/>
      <c r="E8" s="668"/>
      <c r="F8" s="3"/>
      <c r="G8" s="587" t="s">
        <v>217</v>
      </c>
      <c r="H8" s="588"/>
      <c r="I8" s="588"/>
      <c r="J8" s="588"/>
      <c r="K8" s="588"/>
      <c r="L8" s="588"/>
      <c r="M8" s="588"/>
      <c r="N8" s="588"/>
      <c r="O8" s="588"/>
      <c r="P8" s="588"/>
      <c r="Q8" s="589"/>
      <c r="R8" s="1" t="s">
        <v>32</v>
      </c>
      <c r="S8" s="1" t="s">
        <v>33</v>
      </c>
      <c r="T8" s="1" t="s">
        <v>34</v>
      </c>
      <c r="U8" s="1" t="s">
        <v>35</v>
      </c>
      <c r="V8" s="1" t="s">
        <v>36</v>
      </c>
      <c r="W8" s="1" t="s">
        <v>37</v>
      </c>
      <c r="X8" s="1" t="s">
        <v>38</v>
      </c>
      <c r="Y8" s="1" t="s">
        <v>39</v>
      </c>
      <c r="Z8" s="1" t="s">
        <v>40</v>
      </c>
      <c r="AA8" s="1" t="s">
        <v>41</v>
      </c>
      <c r="AB8" s="1" t="s">
        <v>42</v>
      </c>
      <c r="AC8" s="1" t="s">
        <v>43</v>
      </c>
      <c r="AD8" s="1" t="s">
        <v>44</v>
      </c>
      <c r="AE8" s="1" t="s">
        <v>45</v>
      </c>
      <c r="AF8" s="1" t="s">
        <v>46</v>
      </c>
      <c r="AG8" s="1" t="s">
        <v>47</v>
      </c>
      <c r="AH8" s="1" t="s">
        <v>48</v>
      </c>
      <c r="AI8" s="1" t="s">
        <v>49</v>
      </c>
      <c r="AJ8" s="1" t="s">
        <v>13</v>
      </c>
      <c r="AK8" s="1" t="s">
        <v>50</v>
      </c>
      <c r="AL8" s="1" t="s">
        <v>51</v>
      </c>
      <c r="AM8" s="1" t="s">
        <v>52</v>
      </c>
      <c r="AN8" s="1" t="s">
        <v>53</v>
      </c>
      <c r="AO8" s="1" t="s">
        <v>54</v>
      </c>
      <c r="AP8" s="1" t="s">
        <v>55</v>
      </c>
      <c r="AQ8" s="1" t="s">
        <v>56</v>
      </c>
      <c r="AR8" s="1" t="s">
        <v>57</v>
      </c>
      <c r="AS8" s="1" t="s">
        <v>58</v>
      </c>
      <c r="AT8" s="1" t="s">
        <v>59</v>
      </c>
      <c r="AU8" s="1" t="s">
        <v>60</v>
      </c>
      <c r="AV8" s="1" t="s">
        <v>61</v>
      </c>
      <c r="AW8" s="2" t="s">
        <v>62</v>
      </c>
      <c r="AX8" s="2" t="s">
        <v>63</v>
      </c>
      <c r="AY8" s="2" t="s">
        <v>64</v>
      </c>
      <c r="AZ8" s="2" t="s">
        <v>65</v>
      </c>
      <c r="BA8" s="2" t="s">
        <v>66</v>
      </c>
      <c r="BB8" s="2" t="s">
        <v>67</v>
      </c>
      <c r="BC8" s="2" t="s">
        <v>68</v>
      </c>
      <c r="BD8" s="2" t="s">
        <v>69</v>
      </c>
      <c r="BE8" s="2" t="s">
        <v>70</v>
      </c>
      <c r="BF8" s="2" t="s">
        <v>71</v>
      </c>
      <c r="BG8" s="2" t="s">
        <v>72</v>
      </c>
      <c r="BH8" s="2" t="s">
        <v>73</v>
      </c>
      <c r="BI8" s="128"/>
      <c r="BJ8" s="128"/>
      <c r="BK8" s="128"/>
      <c r="BL8" s="128"/>
      <c r="BM8" s="128"/>
      <c r="BN8" s="128"/>
      <c r="BO8" s="128"/>
      <c r="BP8" s="128"/>
      <c r="BQ8" s="128"/>
      <c r="BR8" s="128"/>
      <c r="BS8" s="128"/>
    </row>
    <row r="9" spans="1:71" ht="13.5" customHeight="1" thickBot="1">
      <c r="A9" s="64" t="s">
        <v>176</v>
      </c>
      <c r="B9" s="70" t="s">
        <v>128</v>
      </c>
      <c r="C9" s="114"/>
      <c r="D9" s="70"/>
      <c r="E9" s="115"/>
      <c r="F9" s="7"/>
      <c r="G9" s="574" t="s">
        <v>501</v>
      </c>
      <c r="H9" s="575"/>
      <c r="I9" s="575"/>
      <c r="J9" s="575"/>
      <c r="K9" s="575"/>
      <c r="L9" s="575"/>
      <c r="M9" s="575"/>
      <c r="N9" s="575"/>
      <c r="O9" s="575"/>
      <c r="P9" s="575"/>
      <c r="Q9" s="576"/>
      <c r="R9" s="9"/>
      <c r="S9" s="9"/>
      <c r="T9" s="9"/>
      <c r="U9" s="9"/>
      <c r="V9" s="9"/>
      <c r="W9" s="9"/>
      <c r="X9" s="9"/>
      <c r="Y9" s="9"/>
      <c r="Z9" s="9"/>
      <c r="AA9" s="9"/>
      <c r="AB9" s="9"/>
      <c r="AC9" s="9"/>
      <c r="AD9" s="9"/>
      <c r="AE9" s="9"/>
      <c r="AF9" s="9"/>
      <c r="AG9" s="9"/>
      <c r="AH9" s="9"/>
      <c r="AI9" s="101"/>
      <c r="AJ9" s="101"/>
      <c r="AK9" s="101"/>
      <c r="AL9" s="101"/>
      <c r="AM9" s="101"/>
      <c r="AN9" s="101"/>
      <c r="AO9" s="101"/>
      <c r="AP9" s="101"/>
      <c r="AQ9" s="101"/>
      <c r="AR9" s="101"/>
      <c r="AS9" s="101"/>
      <c r="AT9" s="9"/>
      <c r="AU9" s="9"/>
      <c r="AV9" s="9"/>
      <c r="AW9" s="9"/>
      <c r="BI9" s="101"/>
      <c r="BJ9" s="101"/>
      <c r="BK9" s="101"/>
      <c r="BL9" s="101"/>
      <c r="BM9" s="101"/>
      <c r="BN9" s="101"/>
      <c r="BO9" s="101"/>
      <c r="BP9" s="101"/>
      <c r="BQ9" s="101"/>
      <c r="BR9" s="101"/>
      <c r="BS9" s="101"/>
    </row>
    <row r="10" spans="1:71" ht="13.5" customHeight="1">
      <c r="A10" s="63" t="s">
        <v>177</v>
      </c>
      <c r="B10" s="69" t="s">
        <v>141</v>
      </c>
      <c r="C10" s="112"/>
      <c r="D10" s="69"/>
      <c r="E10" s="121"/>
      <c r="F10" s="7"/>
      <c r="G10" s="558" t="s">
        <v>502</v>
      </c>
      <c r="H10" s="559"/>
      <c r="I10" s="559"/>
      <c r="J10" s="559"/>
      <c r="K10" s="559"/>
      <c r="L10" s="559"/>
      <c r="M10" s="559"/>
      <c r="N10" s="559"/>
      <c r="O10" s="559"/>
      <c r="P10" s="559"/>
      <c r="Q10" s="560"/>
      <c r="AI10" s="101"/>
      <c r="AJ10" s="101"/>
      <c r="AK10" s="101"/>
      <c r="AL10" s="101"/>
      <c r="AM10" s="101"/>
      <c r="AN10" s="101"/>
      <c r="AO10" s="101"/>
      <c r="AP10" s="101"/>
      <c r="AQ10" s="101"/>
      <c r="AR10" s="101"/>
      <c r="AS10" s="101"/>
      <c r="BI10" s="360"/>
      <c r="BJ10" s="101"/>
      <c r="BK10" s="101"/>
      <c r="BL10" s="101"/>
      <c r="BM10" s="101"/>
      <c r="BN10" s="101"/>
      <c r="BO10" s="101"/>
      <c r="BP10" s="101"/>
      <c r="BQ10" s="101"/>
      <c r="BR10" s="101"/>
      <c r="BS10" s="101"/>
    </row>
    <row r="11" spans="1:71" ht="13.5" customHeight="1">
      <c r="A11" s="86" t="s">
        <v>147</v>
      </c>
      <c r="B11" s="87" t="s">
        <v>142</v>
      </c>
      <c r="C11" s="122"/>
      <c r="D11" s="87"/>
      <c r="E11" s="123"/>
      <c r="F11" s="7"/>
      <c r="G11" s="574" t="s">
        <v>500</v>
      </c>
      <c r="H11" s="575"/>
      <c r="I11" s="575"/>
      <c r="J11" s="575"/>
      <c r="K11" s="575"/>
      <c r="L11" s="575"/>
      <c r="M11" s="575"/>
      <c r="N11" s="575"/>
      <c r="O11" s="575"/>
      <c r="P11" s="575"/>
      <c r="Q11" s="576"/>
      <c r="AI11" s="101"/>
      <c r="AJ11" s="101"/>
      <c r="AK11" s="101"/>
      <c r="AL11" s="101"/>
      <c r="AM11" s="101"/>
      <c r="AN11" s="101"/>
      <c r="AO11" s="101"/>
      <c r="AP11" s="101"/>
      <c r="AQ11" s="101"/>
      <c r="AR11" s="101"/>
      <c r="AS11" s="101"/>
      <c r="BI11" s="101"/>
      <c r="BJ11" s="101"/>
      <c r="BK11" s="101"/>
      <c r="BL11" s="101"/>
      <c r="BM11" s="101"/>
      <c r="BN11" s="101"/>
      <c r="BO11" s="101"/>
      <c r="BP11" s="101"/>
      <c r="BQ11" s="101"/>
      <c r="BR11" s="101"/>
      <c r="BS11" s="101"/>
    </row>
    <row r="12" spans="1:71" ht="13.5" customHeight="1">
      <c r="A12" s="66" t="s">
        <v>178</v>
      </c>
      <c r="B12" s="71" t="s">
        <v>0</v>
      </c>
      <c r="C12" s="118"/>
      <c r="D12" s="119"/>
      <c r="E12" s="120"/>
      <c r="F12" s="7"/>
      <c r="G12" s="558" t="s">
        <v>630</v>
      </c>
      <c r="H12" s="559"/>
      <c r="I12" s="559"/>
      <c r="J12" s="559"/>
      <c r="K12" s="559"/>
      <c r="L12" s="559"/>
      <c r="M12" s="559"/>
      <c r="N12" s="559"/>
      <c r="O12" s="559"/>
      <c r="P12" s="559"/>
      <c r="Q12" s="560"/>
      <c r="AI12" s="101"/>
      <c r="AJ12" s="101"/>
      <c r="AK12" s="101"/>
      <c r="AL12" s="101"/>
      <c r="AM12" s="101"/>
      <c r="AN12" s="101"/>
      <c r="AO12" s="101"/>
      <c r="AP12" s="101"/>
      <c r="AQ12" s="101"/>
      <c r="AR12" s="101"/>
      <c r="AS12" s="101"/>
      <c r="BI12" s="101"/>
      <c r="BJ12" s="101"/>
      <c r="BK12" s="101"/>
      <c r="BL12" s="101"/>
      <c r="BM12" s="101"/>
      <c r="BN12" s="101"/>
      <c r="BO12" s="101"/>
      <c r="BP12" s="101"/>
      <c r="BQ12" s="101"/>
      <c r="BR12" s="101"/>
      <c r="BS12" s="101"/>
    </row>
    <row r="13" spans="1:71" ht="13.5" customHeight="1">
      <c r="A13" s="67" t="s">
        <v>148</v>
      </c>
      <c r="B13" s="72" t="s">
        <v>209</v>
      </c>
      <c r="C13" s="116"/>
      <c r="D13" s="72"/>
      <c r="E13" s="117"/>
      <c r="F13" s="7"/>
      <c r="G13" s="558" t="s">
        <v>503</v>
      </c>
      <c r="H13" s="559"/>
      <c r="I13" s="559"/>
      <c r="J13" s="559"/>
      <c r="K13" s="559"/>
      <c r="L13" s="559"/>
      <c r="M13" s="559"/>
      <c r="N13" s="559"/>
      <c r="O13" s="559"/>
      <c r="P13" s="559"/>
      <c r="Q13" s="560"/>
      <c r="AI13" s="101"/>
      <c r="AJ13" s="101"/>
      <c r="AK13" s="101"/>
      <c r="AL13" s="101"/>
      <c r="AM13" s="101"/>
      <c r="AN13" s="101"/>
      <c r="AO13" s="101"/>
      <c r="AP13" s="101"/>
      <c r="AQ13" s="101"/>
      <c r="AR13" s="101"/>
      <c r="AS13" s="101"/>
      <c r="BI13" s="101"/>
      <c r="BJ13" s="101"/>
      <c r="BK13" s="101"/>
      <c r="BL13" s="101"/>
      <c r="BM13" s="101"/>
      <c r="BN13" s="101"/>
      <c r="BO13" s="101"/>
      <c r="BP13" s="101"/>
      <c r="BQ13" s="101"/>
      <c r="BR13" s="101"/>
      <c r="BS13" s="101"/>
    </row>
    <row r="14" spans="1:71" ht="13.5" customHeight="1">
      <c r="A14" s="67" t="s">
        <v>180</v>
      </c>
      <c r="B14" s="72" t="s">
        <v>1</v>
      </c>
      <c r="C14" s="116"/>
      <c r="D14" s="72"/>
      <c r="E14" s="117"/>
      <c r="F14" s="7"/>
      <c r="G14" s="558" t="s">
        <v>505</v>
      </c>
      <c r="H14" s="559"/>
      <c r="I14" s="559"/>
      <c r="J14" s="559"/>
      <c r="K14" s="559"/>
      <c r="L14" s="559"/>
      <c r="M14" s="559"/>
      <c r="N14" s="559"/>
      <c r="O14" s="559"/>
      <c r="P14" s="559"/>
      <c r="Q14" s="560"/>
      <c r="AI14" s="101"/>
      <c r="AJ14" s="101"/>
      <c r="AK14" s="101"/>
      <c r="AL14" s="101"/>
      <c r="AM14" s="101"/>
      <c r="AN14" s="101"/>
      <c r="AO14" s="101"/>
      <c r="AP14" s="101"/>
      <c r="AQ14" s="101"/>
      <c r="AR14" s="101"/>
      <c r="AS14" s="101"/>
      <c r="BI14" s="101"/>
      <c r="BJ14" s="101"/>
      <c r="BK14" s="101"/>
      <c r="BL14" s="101"/>
      <c r="BM14" s="101"/>
      <c r="BN14" s="101"/>
      <c r="BO14" s="101"/>
      <c r="BP14" s="101"/>
      <c r="BQ14" s="101"/>
      <c r="BR14" s="101"/>
      <c r="BS14" s="101"/>
    </row>
    <row r="15" spans="1:71" ht="13.5" customHeight="1">
      <c r="A15" s="67" t="s">
        <v>149</v>
      </c>
      <c r="B15" s="72" t="s">
        <v>2</v>
      </c>
      <c r="C15" s="116"/>
      <c r="D15" s="72"/>
      <c r="E15" s="117"/>
      <c r="F15" s="7"/>
      <c r="G15" s="558" t="s">
        <v>504</v>
      </c>
      <c r="H15" s="559"/>
      <c r="I15" s="559"/>
      <c r="J15" s="559"/>
      <c r="K15" s="559"/>
      <c r="L15" s="559"/>
      <c r="M15" s="559"/>
      <c r="N15" s="559"/>
      <c r="O15" s="559"/>
      <c r="P15" s="559"/>
      <c r="Q15" s="560"/>
      <c r="AI15" s="100"/>
      <c r="AJ15" s="100"/>
      <c r="AK15" s="100"/>
      <c r="AL15" s="100"/>
      <c r="AM15" s="100"/>
      <c r="AN15" s="100"/>
      <c r="AO15" s="100"/>
      <c r="AP15" s="100"/>
      <c r="AQ15" s="100"/>
      <c r="AR15" s="100"/>
      <c r="AS15" s="100"/>
      <c r="BI15" s="100"/>
      <c r="BJ15" s="100"/>
      <c r="BK15" s="100"/>
      <c r="BL15" s="100"/>
      <c r="BM15" s="100"/>
      <c r="BN15" s="100"/>
      <c r="BO15" s="100"/>
      <c r="BP15" s="100"/>
      <c r="BQ15" s="100"/>
      <c r="BR15" s="100"/>
      <c r="BS15" s="100"/>
    </row>
    <row r="16" spans="1:71" ht="13.5" customHeight="1">
      <c r="A16" s="67" t="s">
        <v>150</v>
      </c>
      <c r="B16" s="72" t="s">
        <v>151</v>
      </c>
      <c r="C16" s="116"/>
      <c r="D16" s="72"/>
      <c r="E16" s="117"/>
      <c r="F16" s="7"/>
      <c r="G16" s="558" t="s">
        <v>510</v>
      </c>
      <c r="H16" s="559"/>
      <c r="I16" s="559"/>
      <c r="J16" s="559"/>
      <c r="K16" s="559"/>
      <c r="L16" s="559"/>
      <c r="M16" s="559"/>
      <c r="N16" s="559"/>
      <c r="O16" s="559"/>
      <c r="P16" s="559"/>
      <c r="Q16" s="560"/>
      <c r="AI16" s="100"/>
      <c r="AJ16" s="100"/>
      <c r="AK16" s="100"/>
      <c r="AL16" s="100"/>
      <c r="AM16" s="100"/>
      <c r="AN16" s="100"/>
      <c r="AO16" s="100"/>
      <c r="AP16" s="100"/>
      <c r="AQ16" s="100"/>
      <c r="AR16" s="100"/>
      <c r="AS16" s="100"/>
      <c r="BI16" s="100"/>
      <c r="BJ16" s="100"/>
      <c r="BK16" s="100"/>
      <c r="BL16" s="100"/>
      <c r="BM16" s="100"/>
      <c r="BN16" s="100"/>
      <c r="BO16" s="100"/>
      <c r="BP16" s="100"/>
      <c r="BQ16" s="100"/>
      <c r="BR16" s="100"/>
      <c r="BS16" s="100"/>
    </row>
    <row r="17" spans="1:17" ht="13.5" customHeight="1" thickBot="1">
      <c r="A17" s="64" t="s">
        <v>207</v>
      </c>
      <c r="B17" s="102" t="s">
        <v>152</v>
      </c>
      <c r="C17" s="669"/>
      <c r="D17" s="670"/>
      <c r="E17" s="671"/>
      <c r="F17" s="7"/>
      <c r="G17" s="555"/>
      <c r="H17" s="556"/>
      <c r="I17" s="556"/>
      <c r="J17" s="556"/>
      <c r="K17" s="556"/>
      <c r="L17" s="556"/>
      <c r="M17" s="556"/>
      <c r="N17" s="556"/>
      <c r="O17" s="556"/>
      <c r="P17" s="556"/>
      <c r="Q17" s="557"/>
    </row>
    <row r="18" spans="2:11" ht="6" customHeight="1" thickBot="1">
      <c r="B18" s="9"/>
      <c r="C18" s="9"/>
      <c r="D18" s="68"/>
      <c r="G18" s="60"/>
      <c r="H18" s="8"/>
      <c r="I18" s="58"/>
      <c r="J18" s="58"/>
      <c r="K18" s="58"/>
    </row>
    <row r="19" spans="1:17" ht="21" customHeight="1" thickBot="1">
      <c r="A19" s="73" t="s">
        <v>155</v>
      </c>
      <c r="B19" s="74" t="s">
        <v>156</v>
      </c>
      <c r="C19" s="75" t="s">
        <v>18</v>
      </c>
      <c r="D19" s="76" t="s">
        <v>132</v>
      </c>
      <c r="E19" s="77" t="s">
        <v>3</v>
      </c>
      <c r="F19" s="78"/>
      <c r="G19" s="79" t="s">
        <v>4</v>
      </c>
      <c r="H19" s="80" t="s">
        <v>17</v>
      </c>
      <c r="I19" s="81" t="s">
        <v>102</v>
      </c>
      <c r="J19" s="82" t="s">
        <v>153</v>
      </c>
      <c r="K19" s="76" t="s">
        <v>133</v>
      </c>
      <c r="L19" s="83" t="s">
        <v>179</v>
      </c>
      <c r="M19" s="80" t="s">
        <v>5</v>
      </c>
      <c r="N19" s="81" t="s">
        <v>102</v>
      </c>
      <c r="O19" s="84" t="s">
        <v>6</v>
      </c>
      <c r="P19" s="82" t="s">
        <v>7</v>
      </c>
      <c r="Q19" s="85" t="s">
        <v>154</v>
      </c>
    </row>
    <row r="20" spans="1:18" ht="13.5" customHeight="1">
      <c r="A20" s="10"/>
      <c r="B20" s="11" t="s">
        <v>84</v>
      </c>
      <c r="C20" s="12" t="s">
        <v>9</v>
      </c>
      <c r="D20" s="13" t="s">
        <v>181</v>
      </c>
      <c r="E20" s="14"/>
      <c r="F20" s="15"/>
      <c r="G20" s="16"/>
      <c r="H20" s="17">
        <v>10</v>
      </c>
      <c r="I20" s="18" t="s">
        <v>85</v>
      </c>
      <c r="J20" s="109"/>
      <c r="K20" s="13" t="s">
        <v>182</v>
      </c>
      <c r="L20" s="19" t="s">
        <v>183</v>
      </c>
      <c r="M20" s="17">
        <v>8</v>
      </c>
      <c r="N20" s="18" t="s">
        <v>85</v>
      </c>
      <c r="O20" s="20">
        <f aca="true" t="shared" si="0" ref="O20:O40">IF(M20="","",IF(I20=N20,M20/H20,IF(I20="g",M20/(H20*1000),M20*1000/H20)))</f>
        <v>0.8</v>
      </c>
      <c r="P20" s="21"/>
      <c r="Q20" s="22"/>
      <c r="R20" s="4">
        <f aca="true" t="shared" si="1" ref="R20:R40">IF(N20="mg",M20/1000,M20)</f>
        <v>0.008</v>
      </c>
    </row>
    <row r="21" spans="1:18" ht="13.5" customHeight="1">
      <c r="A21" s="23"/>
      <c r="B21" s="11" t="s">
        <v>84</v>
      </c>
      <c r="C21" s="12" t="s">
        <v>78</v>
      </c>
      <c r="D21" s="13" t="s">
        <v>184</v>
      </c>
      <c r="E21" s="14"/>
      <c r="F21" s="15"/>
      <c r="G21" s="16"/>
      <c r="H21" s="17">
        <v>10</v>
      </c>
      <c r="I21" s="18" t="s">
        <v>85</v>
      </c>
      <c r="J21" s="109"/>
      <c r="K21" s="104" t="s">
        <v>86</v>
      </c>
      <c r="L21" s="105" t="s">
        <v>185</v>
      </c>
      <c r="M21" s="17">
        <v>2</v>
      </c>
      <c r="N21" s="18" t="s">
        <v>85</v>
      </c>
      <c r="O21" s="20">
        <f t="shared" si="0"/>
        <v>0.2</v>
      </c>
      <c r="P21" s="24"/>
      <c r="Q21" s="25"/>
      <c r="R21" s="4">
        <f t="shared" si="1"/>
        <v>0.002</v>
      </c>
    </row>
    <row r="22" spans="1:18" ht="13.5" customHeight="1">
      <c r="A22" s="23"/>
      <c r="B22" s="11" t="s">
        <v>186</v>
      </c>
      <c r="C22" s="12" t="s">
        <v>9</v>
      </c>
      <c r="D22" s="13" t="s">
        <v>187</v>
      </c>
      <c r="E22" s="14"/>
      <c r="F22" s="15"/>
      <c r="G22" s="16"/>
      <c r="H22" s="17">
        <v>15</v>
      </c>
      <c r="I22" s="18" t="s">
        <v>85</v>
      </c>
      <c r="J22" s="109"/>
      <c r="K22" s="104" t="s">
        <v>188</v>
      </c>
      <c r="L22" s="105" t="s">
        <v>185</v>
      </c>
      <c r="M22" s="17">
        <v>15</v>
      </c>
      <c r="N22" s="18" t="s">
        <v>85</v>
      </c>
      <c r="O22" s="20">
        <f t="shared" si="0"/>
        <v>1</v>
      </c>
      <c r="P22" s="24"/>
      <c r="Q22" s="25" t="s">
        <v>88</v>
      </c>
      <c r="R22" s="4">
        <f t="shared" si="1"/>
        <v>0.015</v>
      </c>
    </row>
    <row r="23" spans="1:18" ht="13.5" customHeight="1">
      <c r="A23" s="23"/>
      <c r="B23" s="11" t="s">
        <v>189</v>
      </c>
      <c r="C23" s="12" t="s">
        <v>75</v>
      </c>
      <c r="D23" s="13"/>
      <c r="E23" s="14"/>
      <c r="F23" s="15"/>
      <c r="G23" s="16"/>
      <c r="H23" s="17">
        <v>5</v>
      </c>
      <c r="I23" s="18" t="s">
        <v>85</v>
      </c>
      <c r="J23" s="109"/>
      <c r="K23" s="104" t="s">
        <v>87</v>
      </c>
      <c r="L23" s="105" t="s">
        <v>190</v>
      </c>
      <c r="M23" s="17">
        <v>3</v>
      </c>
      <c r="N23" s="18" t="s">
        <v>85</v>
      </c>
      <c r="O23" s="20">
        <f t="shared" si="0"/>
        <v>0.6</v>
      </c>
      <c r="P23" s="24"/>
      <c r="Q23" s="25"/>
      <c r="R23" s="4">
        <f t="shared" si="1"/>
        <v>0.003</v>
      </c>
    </row>
    <row r="24" spans="1:18" ht="13.5" customHeight="1">
      <c r="A24" s="23"/>
      <c r="B24" s="11" t="s">
        <v>189</v>
      </c>
      <c r="C24" s="12" t="s">
        <v>75</v>
      </c>
      <c r="D24" s="13"/>
      <c r="E24" s="14"/>
      <c r="F24" s="15"/>
      <c r="G24" s="16"/>
      <c r="H24" s="17">
        <v>5</v>
      </c>
      <c r="I24" s="18" t="s">
        <v>85</v>
      </c>
      <c r="J24" s="109"/>
      <c r="K24" s="104" t="s">
        <v>191</v>
      </c>
      <c r="L24" s="105" t="s">
        <v>192</v>
      </c>
      <c r="M24" s="17">
        <v>2</v>
      </c>
      <c r="N24" s="18" t="s">
        <v>85</v>
      </c>
      <c r="O24" s="20">
        <f t="shared" si="0"/>
        <v>0.4</v>
      </c>
      <c r="P24" s="24"/>
      <c r="Q24" s="25"/>
      <c r="R24" s="4">
        <f t="shared" si="1"/>
        <v>0.002</v>
      </c>
    </row>
    <row r="25" spans="1:18" ht="13.5" customHeight="1">
      <c r="A25" s="23"/>
      <c r="B25" s="11" t="s">
        <v>189</v>
      </c>
      <c r="C25" s="12" t="s">
        <v>75</v>
      </c>
      <c r="D25" s="13"/>
      <c r="E25" s="14"/>
      <c r="F25" s="15"/>
      <c r="G25" s="16"/>
      <c r="H25" s="17">
        <v>5</v>
      </c>
      <c r="I25" s="18" t="s">
        <v>85</v>
      </c>
      <c r="J25" s="109"/>
      <c r="K25" s="104" t="s">
        <v>89</v>
      </c>
      <c r="L25" s="105"/>
      <c r="M25" s="17">
        <v>1</v>
      </c>
      <c r="N25" s="18" t="s">
        <v>85</v>
      </c>
      <c r="O25" s="20">
        <f t="shared" si="0"/>
        <v>0.2</v>
      </c>
      <c r="P25" s="24"/>
      <c r="Q25" s="25"/>
      <c r="R25" s="4">
        <f t="shared" si="1"/>
        <v>0.001</v>
      </c>
    </row>
    <row r="26" spans="1:18" ht="13.5" customHeight="1">
      <c r="A26" s="23"/>
      <c r="B26" s="11" t="s">
        <v>90</v>
      </c>
      <c r="C26" s="12" t="s">
        <v>12</v>
      </c>
      <c r="D26" s="13"/>
      <c r="E26" s="14"/>
      <c r="F26" s="15"/>
      <c r="G26" s="16"/>
      <c r="H26" s="17">
        <v>2</v>
      </c>
      <c r="I26" s="18" t="s">
        <v>85</v>
      </c>
      <c r="J26" s="109"/>
      <c r="K26" s="104" t="s">
        <v>91</v>
      </c>
      <c r="L26" s="105" t="s">
        <v>183</v>
      </c>
      <c r="M26" s="17">
        <v>0.9</v>
      </c>
      <c r="N26" s="18" t="s">
        <v>85</v>
      </c>
      <c r="O26" s="20">
        <f t="shared" si="0"/>
        <v>0.45</v>
      </c>
      <c r="P26" s="24"/>
      <c r="Q26" s="25"/>
      <c r="R26" s="4">
        <f t="shared" si="1"/>
        <v>0.0009</v>
      </c>
    </row>
    <row r="27" spans="1:18" ht="13.5" customHeight="1">
      <c r="A27" s="23"/>
      <c r="B27" s="11" t="s">
        <v>90</v>
      </c>
      <c r="C27" s="12" t="s">
        <v>83</v>
      </c>
      <c r="D27" s="13"/>
      <c r="E27" s="14"/>
      <c r="F27" s="15"/>
      <c r="G27" s="16"/>
      <c r="H27" s="17">
        <v>2</v>
      </c>
      <c r="I27" s="18" t="s">
        <v>85</v>
      </c>
      <c r="J27" s="109"/>
      <c r="K27" s="104" t="s">
        <v>191</v>
      </c>
      <c r="L27" s="105" t="s">
        <v>192</v>
      </c>
      <c r="M27" s="17">
        <v>0.1</v>
      </c>
      <c r="N27" s="18" t="s">
        <v>85</v>
      </c>
      <c r="O27" s="20">
        <f t="shared" si="0"/>
        <v>0.05</v>
      </c>
      <c r="P27" s="24"/>
      <c r="Q27" s="25"/>
      <c r="R27" s="4">
        <f t="shared" si="1"/>
        <v>0.0001</v>
      </c>
    </row>
    <row r="28" spans="1:18" ht="13.5" customHeight="1">
      <c r="A28" s="23"/>
      <c r="B28" s="11" t="s">
        <v>90</v>
      </c>
      <c r="C28" s="12" t="s">
        <v>83</v>
      </c>
      <c r="D28" s="13"/>
      <c r="E28" s="14"/>
      <c r="F28" s="15"/>
      <c r="G28" s="16"/>
      <c r="H28" s="17">
        <v>2</v>
      </c>
      <c r="I28" s="18" t="s">
        <v>85</v>
      </c>
      <c r="J28" s="109" t="s">
        <v>25</v>
      </c>
      <c r="K28" s="104" t="s">
        <v>92</v>
      </c>
      <c r="L28" s="105" t="s">
        <v>183</v>
      </c>
      <c r="M28" s="17">
        <v>0.5</v>
      </c>
      <c r="N28" s="18" t="s">
        <v>85</v>
      </c>
      <c r="O28" s="20">
        <f t="shared" si="0"/>
        <v>0.25</v>
      </c>
      <c r="P28" s="24"/>
      <c r="Q28" s="25"/>
      <c r="R28" s="4">
        <f t="shared" si="1"/>
        <v>0.0005</v>
      </c>
    </row>
    <row r="29" spans="1:18" ht="13.5" customHeight="1">
      <c r="A29" s="23"/>
      <c r="B29" s="11" t="s">
        <v>90</v>
      </c>
      <c r="C29" s="12" t="s">
        <v>83</v>
      </c>
      <c r="D29" s="13"/>
      <c r="E29" s="14"/>
      <c r="F29" s="15"/>
      <c r="G29" s="16"/>
      <c r="H29" s="17">
        <v>2</v>
      </c>
      <c r="I29" s="18" t="s">
        <v>85</v>
      </c>
      <c r="J29" s="109" t="s">
        <v>25</v>
      </c>
      <c r="K29" s="104" t="s">
        <v>93</v>
      </c>
      <c r="L29" s="105" t="s">
        <v>192</v>
      </c>
      <c r="M29" s="17">
        <v>0.5</v>
      </c>
      <c r="N29" s="18" t="s">
        <v>85</v>
      </c>
      <c r="O29" s="20">
        <f t="shared" si="0"/>
        <v>0.25</v>
      </c>
      <c r="P29" s="24"/>
      <c r="Q29" s="25"/>
      <c r="R29" s="4">
        <f t="shared" si="1"/>
        <v>0.0005</v>
      </c>
    </row>
    <row r="30" spans="1:18" ht="13.5" customHeight="1">
      <c r="A30" s="23"/>
      <c r="B30" s="11" t="s">
        <v>193</v>
      </c>
      <c r="C30" s="12" t="s">
        <v>94</v>
      </c>
      <c r="D30" s="13"/>
      <c r="E30" s="14"/>
      <c r="F30" s="15"/>
      <c r="G30" s="16"/>
      <c r="H30" s="17">
        <v>3</v>
      </c>
      <c r="I30" s="18" t="s">
        <v>85</v>
      </c>
      <c r="J30" s="109"/>
      <c r="K30" s="104" t="s">
        <v>194</v>
      </c>
      <c r="L30" s="106" t="s">
        <v>192</v>
      </c>
      <c r="M30" s="17">
        <v>3</v>
      </c>
      <c r="N30" s="18" t="s">
        <v>85</v>
      </c>
      <c r="O30" s="20">
        <f t="shared" si="0"/>
        <v>1</v>
      </c>
      <c r="P30" s="24"/>
      <c r="Q30" s="25"/>
      <c r="R30" s="4">
        <f t="shared" si="1"/>
        <v>0.003</v>
      </c>
    </row>
    <row r="31" spans="1:18" ht="13.5" customHeight="1">
      <c r="A31" s="23"/>
      <c r="B31" s="11"/>
      <c r="C31" s="12"/>
      <c r="D31" s="13"/>
      <c r="E31" s="14"/>
      <c r="F31" s="15"/>
      <c r="G31" s="16"/>
      <c r="H31" s="17"/>
      <c r="I31" s="18"/>
      <c r="J31" s="109"/>
      <c r="K31" s="104"/>
      <c r="L31" s="106"/>
      <c r="M31" s="17"/>
      <c r="N31" s="18"/>
      <c r="O31" s="20">
        <f t="shared" si="0"/>
      </c>
      <c r="P31" s="24"/>
      <c r="Q31" s="25"/>
      <c r="R31" s="4">
        <f t="shared" si="1"/>
        <v>0</v>
      </c>
    </row>
    <row r="32" spans="1:18" ht="13.5" customHeight="1">
      <c r="A32" s="23"/>
      <c r="B32" s="11"/>
      <c r="C32" s="12"/>
      <c r="D32" s="13"/>
      <c r="E32" s="14"/>
      <c r="F32" s="15"/>
      <c r="G32" s="16"/>
      <c r="H32" s="17"/>
      <c r="I32" s="18"/>
      <c r="J32" s="109"/>
      <c r="K32" s="104"/>
      <c r="L32" s="105"/>
      <c r="M32" s="17"/>
      <c r="N32" s="18"/>
      <c r="O32" s="20">
        <f t="shared" si="0"/>
      </c>
      <c r="P32" s="24"/>
      <c r="Q32" s="25"/>
      <c r="R32" s="4">
        <f t="shared" si="1"/>
        <v>0</v>
      </c>
    </row>
    <row r="33" spans="1:18" ht="13.5" customHeight="1">
      <c r="A33" s="23"/>
      <c r="B33" s="11"/>
      <c r="C33" s="12"/>
      <c r="D33" s="13"/>
      <c r="E33" s="14"/>
      <c r="F33" s="15"/>
      <c r="G33" s="16"/>
      <c r="H33" s="17"/>
      <c r="I33" s="18"/>
      <c r="J33" s="109"/>
      <c r="K33" s="104"/>
      <c r="L33" s="105"/>
      <c r="M33" s="17"/>
      <c r="N33" s="18"/>
      <c r="O33" s="20">
        <f t="shared" si="0"/>
      </c>
      <c r="P33" s="24"/>
      <c r="Q33" s="25"/>
      <c r="R33" s="4">
        <f t="shared" si="1"/>
        <v>0</v>
      </c>
    </row>
    <row r="34" spans="1:18" ht="13.5" customHeight="1">
      <c r="A34" s="23"/>
      <c r="B34" s="11"/>
      <c r="C34" s="12"/>
      <c r="D34" s="13"/>
      <c r="E34" s="14"/>
      <c r="F34" s="15"/>
      <c r="G34" s="16"/>
      <c r="H34" s="17"/>
      <c r="I34" s="18"/>
      <c r="J34" s="109"/>
      <c r="K34" s="104"/>
      <c r="L34" s="105"/>
      <c r="M34" s="17"/>
      <c r="N34" s="18"/>
      <c r="O34" s="20">
        <f t="shared" si="0"/>
      </c>
      <c r="P34" s="24"/>
      <c r="Q34" s="25"/>
      <c r="R34" s="4">
        <f t="shared" si="1"/>
        <v>0</v>
      </c>
    </row>
    <row r="35" spans="1:18" ht="13.5" customHeight="1">
      <c r="A35" s="23"/>
      <c r="B35" s="26"/>
      <c r="C35" s="12"/>
      <c r="D35" s="27"/>
      <c r="E35" s="28"/>
      <c r="F35" s="29"/>
      <c r="G35" s="30"/>
      <c r="H35" s="31"/>
      <c r="I35" s="32"/>
      <c r="J35" s="110"/>
      <c r="K35" s="107"/>
      <c r="L35" s="108"/>
      <c r="M35" s="31"/>
      <c r="N35" s="32"/>
      <c r="O35" s="20">
        <f t="shared" si="0"/>
      </c>
      <c r="P35" s="24"/>
      <c r="Q35" s="25"/>
      <c r="R35" s="4">
        <f t="shared" si="1"/>
        <v>0</v>
      </c>
    </row>
    <row r="36" spans="1:18" ht="13.5" customHeight="1">
      <c r="A36" s="23"/>
      <c r="B36" s="26"/>
      <c r="C36" s="12"/>
      <c r="D36" s="27"/>
      <c r="E36" s="28"/>
      <c r="F36" s="29"/>
      <c r="G36" s="30"/>
      <c r="H36" s="31"/>
      <c r="I36" s="32"/>
      <c r="J36" s="110"/>
      <c r="K36" s="107"/>
      <c r="L36" s="108"/>
      <c r="M36" s="31"/>
      <c r="N36" s="32"/>
      <c r="O36" s="20">
        <f t="shared" si="0"/>
      </c>
      <c r="P36" s="24"/>
      <c r="Q36" s="25"/>
      <c r="R36" s="4">
        <f t="shared" si="1"/>
        <v>0</v>
      </c>
    </row>
    <row r="37" spans="1:18" ht="13.5" customHeight="1">
      <c r="A37" s="23"/>
      <c r="B37" s="26"/>
      <c r="C37" s="12"/>
      <c r="D37" s="27"/>
      <c r="E37" s="28"/>
      <c r="F37" s="29"/>
      <c r="G37" s="30"/>
      <c r="H37" s="31"/>
      <c r="I37" s="32"/>
      <c r="J37" s="110"/>
      <c r="K37" s="107"/>
      <c r="L37" s="108"/>
      <c r="M37" s="31"/>
      <c r="N37" s="32"/>
      <c r="O37" s="20">
        <f t="shared" si="0"/>
      </c>
      <c r="P37" s="24"/>
      <c r="Q37" s="25"/>
      <c r="R37" s="4">
        <f t="shared" si="1"/>
        <v>0</v>
      </c>
    </row>
    <row r="38" spans="1:18" ht="13.5" customHeight="1">
      <c r="A38" s="23"/>
      <c r="B38" s="26"/>
      <c r="C38" s="12"/>
      <c r="D38" s="27"/>
      <c r="E38" s="28"/>
      <c r="F38" s="29"/>
      <c r="G38" s="30"/>
      <c r="H38" s="31"/>
      <c r="I38" s="32"/>
      <c r="J38" s="110"/>
      <c r="K38" s="107"/>
      <c r="L38" s="108"/>
      <c r="M38" s="31"/>
      <c r="N38" s="32"/>
      <c r="O38" s="20">
        <f t="shared" si="0"/>
      </c>
      <c r="P38" s="24"/>
      <c r="Q38" s="25"/>
      <c r="R38" s="4">
        <f t="shared" si="1"/>
        <v>0</v>
      </c>
    </row>
    <row r="39" spans="1:18" ht="13.5" customHeight="1">
      <c r="A39" s="23"/>
      <c r="B39" s="26"/>
      <c r="C39" s="12"/>
      <c r="D39" s="27"/>
      <c r="E39" s="28"/>
      <c r="F39" s="29"/>
      <c r="G39" s="30"/>
      <c r="H39" s="31"/>
      <c r="I39" s="32"/>
      <c r="J39" s="110"/>
      <c r="K39" s="27"/>
      <c r="L39" s="33"/>
      <c r="M39" s="31"/>
      <c r="N39" s="32"/>
      <c r="O39" s="20">
        <f t="shared" si="0"/>
      </c>
      <c r="P39" s="24"/>
      <c r="Q39" s="25"/>
      <c r="R39" s="4">
        <f t="shared" si="1"/>
        <v>0</v>
      </c>
    </row>
    <row r="40" spans="1:18" ht="13.5" customHeight="1" thickBot="1">
      <c r="A40" s="34"/>
      <c r="B40" s="35"/>
      <c r="C40" s="36"/>
      <c r="D40" s="37"/>
      <c r="E40" s="38"/>
      <c r="F40" s="39"/>
      <c r="G40" s="40"/>
      <c r="H40" s="41"/>
      <c r="I40" s="42"/>
      <c r="J40" s="111"/>
      <c r="K40" s="103"/>
      <c r="L40" s="43"/>
      <c r="M40" s="41"/>
      <c r="N40" s="42"/>
      <c r="O40" s="44">
        <f t="shared" si="0"/>
      </c>
      <c r="P40" s="45"/>
      <c r="Q40" s="46"/>
      <c r="R40" s="4">
        <f t="shared" si="1"/>
        <v>0</v>
      </c>
    </row>
    <row r="41" spans="1:17" ht="13.5" customHeight="1" thickBot="1">
      <c r="A41" s="4" t="s">
        <v>195</v>
      </c>
      <c r="B41" s="47"/>
      <c r="C41" s="47"/>
      <c r="D41" s="47"/>
      <c r="E41" s="47"/>
      <c r="F41" s="47"/>
      <c r="G41" s="48" t="s">
        <v>8</v>
      </c>
      <c r="H41" s="49"/>
      <c r="I41" s="90"/>
      <c r="J41" s="50" t="s">
        <v>146</v>
      </c>
      <c r="K41" s="98"/>
      <c r="L41" s="51" t="s">
        <v>8</v>
      </c>
      <c r="M41" s="52">
        <f>SUM(R:R)</f>
        <v>0.036000000000000004</v>
      </c>
      <c r="N41" s="53" t="s">
        <v>157</v>
      </c>
      <c r="O41" s="54"/>
      <c r="P41" s="55"/>
      <c r="Q41" s="56"/>
    </row>
    <row r="42" spans="1:62" s="92" customFormat="1" ht="13.5" customHeight="1">
      <c r="A42" s="660" t="s">
        <v>196</v>
      </c>
      <c r="B42" s="660"/>
      <c r="C42" s="660"/>
      <c r="D42" s="660"/>
      <c r="E42" s="660"/>
      <c r="F42" s="660"/>
      <c r="G42" s="660"/>
      <c r="H42" s="660"/>
      <c r="I42" s="660"/>
      <c r="J42" s="661" t="s">
        <v>197</v>
      </c>
      <c r="K42" s="661"/>
      <c r="L42" s="661"/>
      <c r="M42" s="661"/>
      <c r="N42" s="661"/>
      <c r="O42" s="661"/>
      <c r="P42" s="661"/>
      <c r="Q42" s="661"/>
      <c r="BJ42" s="97"/>
    </row>
    <row r="43" spans="1:62" s="92" customFormat="1" ht="13.5" customHeight="1">
      <c r="A43" s="659" t="s">
        <v>198</v>
      </c>
      <c r="B43" s="659"/>
      <c r="C43" s="659"/>
      <c r="D43" s="659"/>
      <c r="E43" s="659"/>
      <c r="F43" s="659"/>
      <c r="G43" s="659"/>
      <c r="H43" s="659"/>
      <c r="I43" s="659"/>
      <c r="J43" s="662" t="s">
        <v>210</v>
      </c>
      <c r="K43" s="662"/>
      <c r="L43" s="662"/>
      <c r="M43" s="662"/>
      <c r="N43" s="662"/>
      <c r="O43" s="662"/>
      <c r="P43" s="662"/>
      <c r="Q43" s="662"/>
      <c r="BJ43" s="97"/>
    </row>
    <row r="44" spans="1:62" s="92" customFormat="1" ht="13.5" customHeight="1">
      <c r="A44" s="659" t="s">
        <v>199</v>
      </c>
      <c r="B44" s="659"/>
      <c r="C44" s="659"/>
      <c r="D44" s="659"/>
      <c r="E44" s="659"/>
      <c r="F44" s="659"/>
      <c r="G44" s="659"/>
      <c r="H44" s="659"/>
      <c r="I44" s="659"/>
      <c r="J44" s="657" t="s">
        <v>200</v>
      </c>
      <c r="K44" s="657"/>
      <c r="L44" s="657"/>
      <c r="M44" s="657"/>
      <c r="N44" s="657"/>
      <c r="O44" s="657"/>
      <c r="P44" s="657"/>
      <c r="Q44" s="657"/>
      <c r="BJ44" s="97"/>
    </row>
    <row r="45" spans="1:62" s="92" customFormat="1" ht="13.5" customHeight="1">
      <c r="A45" s="660" t="s">
        <v>201</v>
      </c>
      <c r="B45" s="660"/>
      <c r="C45" s="660"/>
      <c r="D45" s="660"/>
      <c r="E45" s="660"/>
      <c r="F45" s="660"/>
      <c r="G45" s="660"/>
      <c r="H45" s="660"/>
      <c r="I45" s="660"/>
      <c r="J45" s="658" t="s">
        <v>202</v>
      </c>
      <c r="K45" s="658"/>
      <c r="L45" s="658"/>
      <c r="M45" s="658"/>
      <c r="N45" s="658"/>
      <c r="O45" s="658"/>
      <c r="P45" s="658"/>
      <c r="Q45" s="658"/>
      <c r="BJ45" s="97"/>
    </row>
    <row r="46" spans="1:10" ht="13.5" customHeight="1">
      <c r="A46" s="91"/>
      <c r="B46" s="57"/>
      <c r="C46" s="57"/>
      <c r="D46" s="61"/>
      <c r="E46" s="61"/>
      <c r="F46" s="61"/>
      <c r="G46" s="61"/>
      <c r="I46" s="61"/>
      <c r="J46" s="61"/>
    </row>
    <row r="47" spans="1:10" ht="13.5" customHeight="1">
      <c r="A47" s="91"/>
      <c r="D47" s="61"/>
      <c r="E47" s="61"/>
      <c r="F47" s="61"/>
      <c r="G47" s="61"/>
      <c r="I47" s="61"/>
      <c r="J47" s="61"/>
    </row>
    <row r="48" spans="2:11" ht="13.5" customHeight="1">
      <c r="B48" s="57"/>
      <c r="C48" s="57"/>
      <c r="D48" s="61"/>
      <c r="E48" s="61"/>
      <c r="F48" s="61"/>
      <c r="G48" s="61"/>
      <c r="I48" s="61"/>
      <c r="J48" s="61"/>
      <c r="K48" s="61"/>
    </row>
  </sheetData>
  <sheetProtection/>
  <mergeCells count="31">
    <mergeCell ref="G8:Q8"/>
    <mergeCell ref="L2:N2"/>
    <mergeCell ref="K3:K4"/>
    <mergeCell ref="K5:K6"/>
    <mergeCell ref="Q3:Q5"/>
    <mergeCell ref="O2:Q2"/>
    <mergeCell ref="L3:P3"/>
    <mergeCell ref="L6:P6"/>
    <mergeCell ref="L4:P4"/>
    <mergeCell ref="G11:Q11"/>
    <mergeCell ref="G12:Q12"/>
    <mergeCell ref="G15:Q15"/>
    <mergeCell ref="G16:Q16"/>
    <mergeCell ref="G10:Q10"/>
    <mergeCell ref="G13:Q13"/>
    <mergeCell ref="G9:Q9"/>
    <mergeCell ref="A42:I42"/>
    <mergeCell ref="J42:Q42"/>
    <mergeCell ref="J43:Q43"/>
    <mergeCell ref="A2:B2"/>
    <mergeCell ref="L5:P5"/>
    <mergeCell ref="A3:H4"/>
    <mergeCell ref="C8:E8"/>
    <mergeCell ref="C17:E17"/>
    <mergeCell ref="G14:Q14"/>
    <mergeCell ref="J44:Q44"/>
    <mergeCell ref="J45:Q45"/>
    <mergeCell ref="A43:I43"/>
    <mergeCell ref="A44:I44"/>
    <mergeCell ref="A45:I45"/>
    <mergeCell ref="G17:Q17"/>
  </mergeCells>
  <dataValidations count="5">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&amp;L&amp;8保管：次回更新迄&amp;R&amp;"ＭＳ Ｐゴシック,太字"&amp;8株式会社　T　K　Ｒ</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BZ108"/>
  <sheetViews>
    <sheetView zoomScaleSheetLayoutView="75" zoomScalePageLayoutView="0" workbookViewId="0" topLeftCell="A1">
      <selection activeCell="G10" sqref="G10:Q17"/>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6" width="8.625" style="4" customWidth="1"/>
    <col min="17" max="17" width="8.00390625" style="4" bestFit="1" customWidth="1"/>
    <col min="18" max="18" width="6.875" style="4" hidden="1" customWidth="1"/>
    <col min="19" max="19" width="7.50390625" style="4" hidden="1" customWidth="1"/>
    <col min="20" max="20" width="8.625" style="4" hidden="1" customWidth="1"/>
    <col min="21" max="21" width="9.00390625" style="4" hidden="1" customWidth="1"/>
    <col min="22" max="22" width="9.375" style="4" hidden="1" customWidth="1"/>
    <col min="23" max="23" width="6.875" style="4" hidden="1" customWidth="1"/>
    <col min="24" max="24" width="14.375" style="4" hidden="1" customWidth="1"/>
    <col min="25" max="25" width="7.875" style="4" hidden="1" customWidth="1"/>
    <col min="26" max="26" width="4.625" style="4" hidden="1" customWidth="1"/>
    <col min="27" max="27" width="7.875" style="4" hidden="1" customWidth="1"/>
    <col min="28" max="28" width="6.875" style="4" hidden="1" customWidth="1"/>
    <col min="29" max="29" width="12.625" style="4" hidden="1" customWidth="1"/>
    <col min="30" max="30" width="11.625" style="4" hidden="1" customWidth="1"/>
    <col min="31" max="31" width="15.375" style="4" hidden="1" customWidth="1"/>
    <col min="32" max="32" width="14.25390625" style="4" hidden="1" customWidth="1"/>
    <col min="33" max="33" width="11.50390625" style="4" hidden="1" customWidth="1"/>
    <col min="34" max="34" width="12.375" style="4" hidden="1" customWidth="1"/>
    <col min="35" max="35" width="11.50390625" style="4" hidden="1" customWidth="1"/>
    <col min="36" max="36" width="12.375" style="4" hidden="1" customWidth="1"/>
    <col min="37" max="37" width="11.50390625" style="4" hidden="1" customWidth="1"/>
    <col min="38" max="39" width="12.625" style="4" hidden="1" customWidth="1"/>
    <col min="40" max="40" width="14.00390625" style="4" hidden="1" customWidth="1"/>
    <col min="41" max="41" width="9.50390625" style="4" hidden="1" customWidth="1"/>
    <col min="42" max="43" width="4.625" style="4" hidden="1" customWidth="1"/>
    <col min="44" max="44" width="4.875" style="4" hidden="1" customWidth="1"/>
    <col min="45" max="46" width="4.625" style="4" hidden="1" customWidth="1"/>
    <col min="47" max="47" width="9.125" style="4" hidden="1" customWidth="1"/>
    <col min="48" max="48" width="9.375" style="4" hidden="1" customWidth="1"/>
    <col min="49" max="49" width="9.75390625" style="4" hidden="1" customWidth="1"/>
    <col min="50" max="60" width="4.625" style="4" hidden="1" customWidth="1"/>
    <col min="61" max="61" width="9.00390625" style="4" customWidth="1"/>
    <col min="62" max="62" width="9.00390625" style="94" customWidth="1"/>
    <col min="63" max="16384" width="9.00390625" style="4" customWidth="1"/>
  </cols>
  <sheetData>
    <row r="1" spans="1:62" s="219" customFormat="1" ht="12">
      <c r="A1" s="343" t="s">
        <v>509</v>
      </c>
      <c r="BI1" s="361" t="s">
        <v>494</v>
      </c>
      <c r="BJ1" s="220" t="s">
        <v>497</v>
      </c>
    </row>
    <row r="2" spans="3:67" s="219" customFormat="1" ht="13.5" customHeight="1">
      <c r="C2" s="221"/>
      <c r="L2" s="504" t="s">
        <v>407</v>
      </c>
      <c r="M2" s="504"/>
      <c r="N2" s="504"/>
      <c r="O2" s="507"/>
      <c r="P2" s="508"/>
      <c r="Q2" s="508"/>
      <c r="R2" s="222"/>
      <c r="BJ2" s="338"/>
      <c r="BK2" s="338"/>
      <c r="BL2" s="338"/>
      <c r="BM2" s="338"/>
      <c r="BN2" s="338"/>
      <c r="BO2" s="338"/>
    </row>
    <row r="3" spans="1:67" s="224" customFormat="1" ht="13.5" customHeight="1">
      <c r="A3" s="498" t="s">
        <v>335</v>
      </c>
      <c r="B3" s="498"/>
      <c r="C3" s="501" t="s">
        <v>408</v>
      </c>
      <c r="D3" s="502"/>
      <c r="H3" s="225"/>
      <c r="I3" s="226"/>
      <c r="K3" s="517" t="s">
        <v>409</v>
      </c>
      <c r="L3" s="509"/>
      <c r="M3" s="509"/>
      <c r="N3" s="509"/>
      <c r="O3" s="509"/>
      <c r="P3" s="509"/>
      <c r="Q3" s="510" t="s">
        <v>237</v>
      </c>
      <c r="R3" s="227"/>
      <c r="BJ3" s="128"/>
      <c r="BK3" s="239"/>
      <c r="BL3" s="239"/>
      <c r="BM3" s="681"/>
      <c r="BN3" s="682"/>
      <c r="BO3" s="682"/>
    </row>
    <row r="4" spans="1:67" s="224" customFormat="1" ht="13.5" customHeight="1">
      <c r="A4" s="500" t="s">
        <v>236</v>
      </c>
      <c r="B4" s="500"/>
      <c r="C4" s="500"/>
      <c r="D4" s="500"/>
      <c r="E4" s="500"/>
      <c r="F4" s="500"/>
      <c r="G4" s="500"/>
      <c r="H4" s="500"/>
      <c r="I4" s="226"/>
      <c r="K4" s="518"/>
      <c r="L4" s="503"/>
      <c r="M4" s="503"/>
      <c r="N4" s="503"/>
      <c r="O4" s="503"/>
      <c r="P4" s="503"/>
      <c r="Q4" s="510"/>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J4" s="229"/>
      <c r="BK4" s="229"/>
      <c r="BL4" s="229"/>
      <c r="BM4" s="229"/>
      <c r="BN4" s="229"/>
      <c r="BO4" s="229"/>
    </row>
    <row r="5" spans="1:67" s="224" customFormat="1" ht="13.5" customHeight="1">
      <c r="A5" s="500"/>
      <c r="B5" s="500"/>
      <c r="C5" s="500"/>
      <c r="D5" s="500"/>
      <c r="E5" s="500"/>
      <c r="F5" s="500"/>
      <c r="G5" s="500"/>
      <c r="H5" s="500"/>
      <c r="K5" s="505" t="s">
        <v>410</v>
      </c>
      <c r="L5" s="499"/>
      <c r="M5" s="499"/>
      <c r="N5" s="499"/>
      <c r="O5" s="499"/>
      <c r="P5" s="499"/>
      <c r="Q5" s="510"/>
      <c r="R5" s="230" t="s">
        <v>284</v>
      </c>
      <c r="S5" s="230" t="s">
        <v>285</v>
      </c>
      <c r="T5" s="230" t="s">
        <v>280</v>
      </c>
      <c r="U5" s="230" t="s">
        <v>289</v>
      </c>
      <c r="V5" s="230" t="s">
        <v>290</v>
      </c>
      <c r="W5" s="230" t="s">
        <v>291</v>
      </c>
      <c r="X5" s="230" t="s">
        <v>295</v>
      </c>
      <c r="Y5" s="230" t="s">
        <v>296</v>
      </c>
      <c r="Z5" s="230" t="s">
        <v>297</v>
      </c>
      <c r="AA5" s="230" t="s">
        <v>301</v>
      </c>
      <c r="AB5" s="230" t="s">
        <v>302</v>
      </c>
      <c r="AC5" s="230" t="s">
        <v>306</v>
      </c>
      <c r="AD5" s="230" t="s">
        <v>326</v>
      </c>
      <c r="AE5" s="230" t="s">
        <v>325</v>
      </c>
      <c r="AF5" s="230" t="s">
        <v>324</v>
      </c>
      <c r="AG5" s="230" t="s">
        <v>323</v>
      </c>
      <c r="AH5" s="230" t="s">
        <v>322</v>
      </c>
      <c r="AI5" s="230" t="s">
        <v>321</v>
      </c>
      <c r="AJ5" s="230" t="s">
        <v>320</v>
      </c>
      <c r="AK5" s="230" t="s">
        <v>319</v>
      </c>
      <c r="AL5" s="230" t="s">
        <v>318</v>
      </c>
      <c r="AM5" s="230" t="s">
        <v>317</v>
      </c>
      <c r="AN5" s="230" t="s">
        <v>307</v>
      </c>
      <c r="AO5" s="230" t="s">
        <v>308</v>
      </c>
      <c r="AP5" s="230" t="s">
        <v>309</v>
      </c>
      <c r="AQ5" s="230" t="s">
        <v>310</v>
      </c>
      <c r="AR5" s="230" t="s">
        <v>311</v>
      </c>
      <c r="AS5" s="230" t="s">
        <v>312</v>
      </c>
      <c r="AT5" s="230" t="s">
        <v>313</v>
      </c>
      <c r="AU5" s="230" t="s">
        <v>314</v>
      </c>
      <c r="AV5" s="230" t="s">
        <v>316</v>
      </c>
      <c r="AW5" s="230" t="s">
        <v>315</v>
      </c>
      <c r="AX5" s="231"/>
      <c r="AY5" s="231"/>
      <c r="AZ5" s="231"/>
      <c r="BA5" s="231"/>
      <c r="BB5" s="231"/>
      <c r="BC5" s="231"/>
      <c r="BD5" s="231"/>
      <c r="BE5" s="231"/>
      <c r="BF5" s="231"/>
      <c r="BG5" s="231"/>
      <c r="BH5" s="231"/>
      <c r="BJ5" s="229"/>
      <c r="BK5" s="59"/>
      <c r="BL5" s="229"/>
      <c r="BM5" s="229"/>
      <c r="BN5" s="59"/>
      <c r="BO5" s="229"/>
    </row>
    <row r="6" spans="1:67" s="224" customFormat="1" ht="13.5" customHeight="1">
      <c r="A6" s="500"/>
      <c r="B6" s="500"/>
      <c r="C6" s="500"/>
      <c r="D6" s="500"/>
      <c r="E6" s="500"/>
      <c r="F6" s="500"/>
      <c r="G6" s="500"/>
      <c r="H6" s="500"/>
      <c r="I6" s="226"/>
      <c r="K6" s="506"/>
      <c r="L6" s="503"/>
      <c r="M6" s="503"/>
      <c r="N6" s="503"/>
      <c r="O6" s="503"/>
      <c r="P6" s="503"/>
      <c r="Q6" s="232"/>
      <c r="R6" s="229" t="s">
        <v>286</v>
      </c>
      <c r="S6" s="229" t="s">
        <v>287</v>
      </c>
      <c r="T6" s="229" t="s">
        <v>288</v>
      </c>
      <c r="U6" s="229" t="s">
        <v>292</v>
      </c>
      <c r="V6" s="229" t="s">
        <v>293</v>
      </c>
      <c r="W6" s="229" t="s">
        <v>294</v>
      </c>
      <c r="X6" s="229" t="s">
        <v>298</v>
      </c>
      <c r="Y6" s="229" t="s">
        <v>299</v>
      </c>
      <c r="Z6" s="229" t="s">
        <v>300</v>
      </c>
      <c r="AA6" s="229" t="s">
        <v>303</v>
      </c>
      <c r="AB6" s="229" t="s">
        <v>304</v>
      </c>
      <c r="AC6" s="229" t="s">
        <v>305</v>
      </c>
      <c r="AD6" s="233"/>
      <c r="AE6" s="233"/>
      <c r="AF6" s="233"/>
      <c r="AG6" s="233"/>
      <c r="AH6" s="233"/>
      <c r="AI6" s="233"/>
      <c r="AJ6" s="233"/>
      <c r="AK6" s="233"/>
      <c r="AL6" s="233"/>
      <c r="AM6" s="233"/>
      <c r="AN6" s="233"/>
      <c r="AO6" s="233"/>
      <c r="AP6" s="233"/>
      <c r="AQ6" s="233"/>
      <c r="AR6" s="233"/>
      <c r="AS6" s="233"/>
      <c r="AT6" s="230"/>
      <c r="AU6" s="230"/>
      <c r="AV6" s="230"/>
      <c r="AW6" s="230"/>
      <c r="AX6" s="231"/>
      <c r="AY6" s="231"/>
      <c r="AZ6" s="231"/>
      <c r="BA6" s="231"/>
      <c r="BB6" s="231"/>
      <c r="BC6" s="231"/>
      <c r="BD6" s="231"/>
      <c r="BE6" s="231"/>
      <c r="BF6" s="231"/>
      <c r="BG6" s="231"/>
      <c r="BH6" s="231"/>
      <c r="BJ6" s="229"/>
      <c r="BK6" s="59"/>
      <c r="BL6" s="229"/>
      <c r="BM6" s="229"/>
      <c r="BN6" s="59"/>
      <c r="BO6" s="229"/>
    </row>
    <row r="7" spans="8:67" s="224" customFormat="1" ht="13.5" customHeight="1" thickBot="1">
      <c r="H7" s="225"/>
      <c r="I7" s="234"/>
      <c r="J7" s="234"/>
      <c r="K7" s="234"/>
      <c r="L7" s="234"/>
      <c r="M7" s="234"/>
      <c r="N7" s="234"/>
      <c r="O7" s="234"/>
      <c r="P7" s="234"/>
      <c r="Q7" s="235"/>
      <c r="R7" s="230" t="s">
        <v>157</v>
      </c>
      <c r="S7" s="230" t="s">
        <v>85</v>
      </c>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c r="AY7" s="231"/>
      <c r="AZ7" s="231"/>
      <c r="BA7" s="231"/>
      <c r="BB7" s="231"/>
      <c r="BC7" s="231"/>
      <c r="BD7" s="231"/>
      <c r="BE7" s="231"/>
      <c r="BF7" s="231"/>
      <c r="BG7" s="231"/>
      <c r="BH7" s="231"/>
      <c r="BJ7" s="229"/>
      <c r="BK7" s="229"/>
      <c r="BL7" s="229"/>
      <c r="BM7" s="229"/>
      <c r="BN7" s="229"/>
      <c r="BO7" s="229"/>
    </row>
    <row r="8" spans="1:71" s="224" customFormat="1" ht="13.5" customHeight="1">
      <c r="A8" s="63" t="s">
        <v>254</v>
      </c>
      <c r="B8" s="236" t="s">
        <v>238</v>
      </c>
      <c r="C8" s="511"/>
      <c r="D8" s="512"/>
      <c r="E8" s="513"/>
      <c r="F8" s="237"/>
      <c r="G8" s="238" t="s">
        <v>253</v>
      </c>
      <c r="H8" s="225"/>
      <c r="M8" s="225"/>
      <c r="O8" s="225"/>
      <c r="R8" s="230" t="s">
        <v>32</v>
      </c>
      <c r="S8" s="230" t="s">
        <v>33</v>
      </c>
      <c r="T8" s="230" t="s">
        <v>34</v>
      </c>
      <c r="U8" s="230" t="s">
        <v>35</v>
      </c>
      <c r="V8" s="230" t="s">
        <v>36</v>
      </c>
      <c r="W8" s="230" t="s">
        <v>37</v>
      </c>
      <c r="X8" s="230" t="s">
        <v>38</v>
      </c>
      <c r="Y8" s="230" t="s">
        <v>39</v>
      </c>
      <c r="Z8" s="230" t="s">
        <v>40</v>
      </c>
      <c r="AA8" s="230" t="s">
        <v>41</v>
      </c>
      <c r="AB8" s="230" t="s">
        <v>42</v>
      </c>
      <c r="AC8" s="230" t="s">
        <v>43</v>
      </c>
      <c r="AD8" s="230" t="s">
        <v>44</v>
      </c>
      <c r="AE8" s="230" t="s">
        <v>45</v>
      </c>
      <c r="AF8" s="230" t="s">
        <v>46</v>
      </c>
      <c r="AG8" s="230" t="s">
        <v>47</v>
      </c>
      <c r="AH8" s="230" t="s">
        <v>48</v>
      </c>
      <c r="AI8" s="230" t="s">
        <v>49</v>
      </c>
      <c r="AJ8" s="230" t="s">
        <v>13</v>
      </c>
      <c r="AK8" s="230" t="s">
        <v>50</v>
      </c>
      <c r="AL8" s="230" t="s">
        <v>51</v>
      </c>
      <c r="AM8" s="230" t="s">
        <v>52</v>
      </c>
      <c r="AN8" s="230" t="s">
        <v>53</v>
      </c>
      <c r="AO8" s="230" t="s">
        <v>54</v>
      </c>
      <c r="AP8" s="230" t="s">
        <v>55</v>
      </c>
      <c r="AQ8" s="230" t="s">
        <v>56</v>
      </c>
      <c r="AR8" s="230" t="s">
        <v>57</v>
      </c>
      <c r="AS8" s="230" t="s">
        <v>58</v>
      </c>
      <c r="AT8" s="230" t="s">
        <v>59</v>
      </c>
      <c r="AU8" s="230" t="s">
        <v>60</v>
      </c>
      <c r="AV8" s="230" t="s">
        <v>61</v>
      </c>
      <c r="AW8" s="231" t="s">
        <v>62</v>
      </c>
      <c r="AX8" s="231" t="s">
        <v>63</v>
      </c>
      <c r="AY8" s="231" t="s">
        <v>64</v>
      </c>
      <c r="AZ8" s="231" t="s">
        <v>65</v>
      </c>
      <c r="BA8" s="231" t="s">
        <v>66</v>
      </c>
      <c r="BB8" s="231" t="s">
        <v>67</v>
      </c>
      <c r="BC8" s="231" t="s">
        <v>68</v>
      </c>
      <c r="BD8" s="231" t="s">
        <v>69</v>
      </c>
      <c r="BE8" s="231" t="s">
        <v>70</v>
      </c>
      <c r="BF8" s="231" t="s">
        <v>71</v>
      </c>
      <c r="BG8" s="231" t="s">
        <v>72</v>
      </c>
      <c r="BH8" s="231" t="s">
        <v>73</v>
      </c>
      <c r="BJ8" s="239"/>
      <c r="BK8" s="239"/>
      <c r="BL8" s="239"/>
      <c r="BM8" s="239"/>
      <c r="BN8" s="239"/>
      <c r="BO8" s="239"/>
      <c r="BP8" s="239"/>
      <c r="BQ8" s="239"/>
      <c r="BR8" s="239"/>
      <c r="BS8" s="239"/>
    </row>
    <row r="9" spans="1:78" s="224" customFormat="1" ht="13.5" customHeight="1" thickBot="1">
      <c r="A9" s="64" t="s">
        <v>255</v>
      </c>
      <c r="B9" s="240" t="s">
        <v>239</v>
      </c>
      <c r="C9" s="519"/>
      <c r="D9" s="520"/>
      <c r="E9" s="521"/>
      <c r="F9" s="241"/>
      <c r="G9" s="514" t="s">
        <v>411</v>
      </c>
      <c r="H9" s="515"/>
      <c r="I9" s="515"/>
      <c r="J9" s="515"/>
      <c r="K9" s="515"/>
      <c r="L9" s="515"/>
      <c r="M9" s="515"/>
      <c r="N9" s="515"/>
      <c r="O9" s="515"/>
      <c r="P9" s="515"/>
      <c r="Q9" s="516"/>
      <c r="R9" s="228"/>
      <c r="S9" s="228"/>
      <c r="T9" s="228"/>
      <c r="U9" s="228"/>
      <c r="V9" s="228"/>
      <c r="W9" s="228"/>
      <c r="X9" s="228"/>
      <c r="Y9" s="228"/>
      <c r="Z9" s="228"/>
      <c r="AA9" s="228"/>
      <c r="AB9" s="228"/>
      <c r="AC9" s="228"/>
      <c r="AD9" s="228"/>
      <c r="AE9" s="228"/>
      <c r="AF9" s="228"/>
      <c r="AG9" s="228"/>
      <c r="AH9" s="228"/>
      <c r="AI9" s="242"/>
      <c r="AJ9" s="242"/>
      <c r="AK9" s="242"/>
      <c r="AL9" s="242"/>
      <c r="AM9" s="242"/>
      <c r="AN9" s="242"/>
      <c r="AO9" s="242"/>
      <c r="AP9" s="242"/>
      <c r="AQ9" s="242"/>
      <c r="AR9" s="242"/>
      <c r="AS9" s="242"/>
      <c r="AT9" s="228"/>
      <c r="AU9" s="228"/>
      <c r="AV9" s="228"/>
      <c r="AW9" s="228"/>
      <c r="BJ9" s="243"/>
      <c r="BK9" s="243"/>
      <c r="BL9" s="243"/>
      <c r="BM9" s="243"/>
      <c r="BN9" s="243"/>
      <c r="BO9" s="243"/>
      <c r="BP9" s="243"/>
      <c r="BQ9" s="243"/>
      <c r="BR9" s="243"/>
      <c r="BS9" s="243"/>
      <c r="BT9" s="228"/>
      <c r="BU9" s="228"/>
      <c r="BV9" s="228"/>
      <c r="BW9" s="228"/>
      <c r="BX9" s="228"/>
      <c r="BY9" s="228"/>
      <c r="BZ9" s="228"/>
    </row>
    <row r="10" spans="1:78" s="224" customFormat="1" ht="13.5" customHeight="1">
      <c r="A10" s="63" t="s">
        <v>256</v>
      </c>
      <c r="B10" s="244" t="s">
        <v>240</v>
      </c>
      <c r="C10" s="511"/>
      <c r="D10" s="512"/>
      <c r="E10" s="513"/>
      <c r="F10" s="241"/>
      <c r="G10" s="537" t="s">
        <v>631</v>
      </c>
      <c r="H10" s="538"/>
      <c r="I10" s="538"/>
      <c r="J10" s="538"/>
      <c r="K10" s="538"/>
      <c r="L10" s="538"/>
      <c r="M10" s="538"/>
      <c r="N10" s="538"/>
      <c r="O10" s="538"/>
      <c r="P10" s="538"/>
      <c r="Q10" s="539"/>
      <c r="AI10" s="242"/>
      <c r="AJ10" s="242"/>
      <c r="AK10" s="242"/>
      <c r="AL10" s="242"/>
      <c r="AM10" s="242"/>
      <c r="AN10" s="242"/>
      <c r="AO10" s="242"/>
      <c r="AP10" s="242"/>
      <c r="AQ10" s="242"/>
      <c r="AR10" s="242"/>
      <c r="AS10" s="242"/>
      <c r="BJ10" s="339"/>
      <c r="BK10" s="59"/>
      <c r="BL10" s="229"/>
      <c r="BM10" s="229"/>
      <c r="BN10" s="229"/>
      <c r="BO10" s="59"/>
      <c r="BP10" s="228"/>
      <c r="BQ10" s="228"/>
      <c r="BR10" s="228"/>
      <c r="BS10" s="228"/>
      <c r="BT10" s="228"/>
      <c r="BU10" s="228"/>
      <c r="BV10" s="228"/>
      <c r="BW10" s="228"/>
      <c r="BX10" s="228"/>
      <c r="BY10" s="228"/>
      <c r="BZ10" s="228"/>
    </row>
    <row r="11" spans="1:78" s="224" customFormat="1" ht="13.5" customHeight="1">
      <c r="A11" s="86" t="s">
        <v>257</v>
      </c>
      <c r="B11" s="245" t="s">
        <v>241</v>
      </c>
      <c r="C11" s="543"/>
      <c r="D11" s="544"/>
      <c r="E11" s="545"/>
      <c r="F11" s="241"/>
      <c r="G11" s="537"/>
      <c r="H11" s="538"/>
      <c r="I11" s="538"/>
      <c r="J11" s="538"/>
      <c r="K11" s="538"/>
      <c r="L11" s="538"/>
      <c r="M11" s="538"/>
      <c r="N11" s="538"/>
      <c r="O11" s="538"/>
      <c r="P11" s="538"/>
      <c r="Q11" s="539"/>
      <c r="AI11" s="242"/>
      <c r="AJ11" s="242"/>
      <c r="AK11" s="242"/>
      <c r="AL11" s="242"/>
      <c r="AM11" s="242"/>
      <c r="AN11" s="242"/>
      <c r="AO11" s="242"/>
      <c r="AP11" s="242"/>
      <c r="AQ11" s="242"/>
      <c r="AR11" s="242"/>
      <c r="AS11" s="242"/>
      <c r="BJ11" s="229"/>
      <c r="BK11" s="59"/>
      <c r="BL11" s="229"/>
      <c r="BM11" s="229"/>
      <c r="BN11" s="229"/>
      <c r="BO11" s="59"/>
      <c r="BP11" s="229"/>
      <c r="BQ11" s="229"/>
      <c r="BR11" s="229"/>
      <c r="BS11" s="229"/>
      <c r="BT11" s="229"/>
      <c r="BU11" s="229"/>
      <c r="BV11" s="229"/>
      <c r="BW11" s="228"/>
      <c r="BX11" s="228"/>
      <c r="BY11" s="228"/>
      <c r="BZ11" s="228"/>
    </row>
    <row r="12" spans="1:78" s="224" customFormat="1" ht="13.5" customHeight="1">
      <c r="A12" s="66" t="s">
        <v>258</v>
      </c>
      <c r="B12" s="246" t="s">
        <v>242</v>
      </c>
      <c r="C12" s="524"/>
      <c r="D12" s="525"/>
      <c r="E12" s="526"/>
      <c r="F12" s="241"/>
      <c r="G12" s="537"/>
      <c r="H12" s="538"/>
      <c r="I12" s="538"/>
      <c r="J12" s="538"/>
      <c r="K12" s="538"/>
      <c r="L12" s="538"/>
      <c r="M12" s="538"/>
      <c r="N12" s="538"/>
      <c r="O12" s="538"/>
      <c r="P12" s="538"/>
      <c r="Q12" s="539"/>
      <c r="AI12" s="242"/>
      <c r="AJ12" s="242"/>
      <c r="AK12" s="242"/>
      <c r="AL12" s="242"/>
      <c r="AM12" s="242"/>
      <c r="AN12" s="242"/>
      <c r="AO12" s="242"/>
      <c r="AP12" s="242"/>
      <c r="AQ12" s="242"/>
      <c r="AR12" s="242"/>
      <c r="AS12" s="242"/>
      <c r="BJ12" s="229"/>
      <c r="BK12" s="59"/>
      <c r="BL12" s="229"/>
      <c r="BM12" s="229"/>
      <c r="BN12" s="229"/>
      <c r="BO12" s="59"/>
      <c r="BP12" s="228"/>
      <c r="BQ12" s="228"/>
      <c r="BR12" s="228"/>
      <c r="BS12" s="228"/>
      <c r="BT12" s="228"/>
      <c r="BU12" s="228"/>
      <c r="BV12" s="228"/>
      <c r="BW12" s="228"/>
      <c r="BX12" s="228"/>
      <c r="BY12" s="228"/>
      <c r="BZ12" s="228"/>
    </row>
    <row r="13" spans="1:78" s="224" customFormat="1" ht="13.5" customHeight="1">
      <c r="A13" s="67" t="s">
        <v>259</v>
      </c>
      <c r="B13" s="337" t="s">
        <v>260</v>
      </c>
      <c r="C13" s="527"/>
      <c r="D13" s="528"/>
      <c r="E13" s="529"/>
      <c r="F13" s="241"/>
      <c r="G13" s="537"/>
      <c r="H13" s="538"/>
      <c r="I13" s="538"/>
      <c r="J13" s="538"/>
      <c r="K13" s="538"/>
      <c r="L13" s="538"/>
      <c r="M13" s="538"/>
      <c r="N13" s="538"/>
      <c r="O13" s="538"/>
      <c r="P13" s="538"/>
      <c r="Q13" s="539"/>
      <c r="AI13" s="242"/>
      <c r="AJ13" s="242"/>
      <c r="AK13" s="242"/>
      <c r="AL13" s="242"/>
      <c r="AM13" s="242"/>
      <c r="AN13" s="242"/>
      <c r="AO13" s="242"/>
      <c r="AP13" s="242"/>
      <c r="AQ13" s="242"/>
      <c r="AR13" s="242"/>
      <c r="AS13" s="242"/>
      <c r="BJ13" s="229"/>
      <c r="BK13" s="59"/>
      <c r="BL13" s="229"/>
      <c r="BM13" s="247"/>
      <c r="BN13" s="247"/>
      <c r="BO13" s="59"/>
      <c r="BP13" s="247"/>
      <c r="BQ13" s="247"/>
      <c r="BR13" s="247"/>
      <c r="BS13" s="247"/>
      <c r="BT13" s="247"/>
      <c r="BU13" s="247"/>
      <c r="BV13" s="247"/>
      <c r="BW13" s="228"/>
      <c r="BX13" s="228"/>
      <c r="BY13" s="228"/>
      <c r="BZ13" s="228"/>
    </row>
    <row r="14" spans="1:78" ht="13.5" customHeight="1">
      <c r="A14" s="67" t="s">
        <v>261</v>
      </c>
      <c r="B14" s="248" t="s">
        <v>262</v>
      </c>
      <c r="C14" s="527"/>
      <c r="D14" s="528"/>
      <c r="E14" s="529"/>
      <c r="F14" s="241"/>
      <c r="G14" s="537"/>
      <c r="H14" s="538"/>
      <c r="I14" s="538"/>
      <c r="J14" s="538"/>
      <c r="K14" s="538"/>
      <c r="L14" s="538"/>
      <c r="M14" s="538"/>
      <c r="N14" s="538"/>
      <c r="O14" s="538"/>
      <c r="P14" s="538"/>
      <c r="Q14" s="539"/>
      <c r="AI14" s="101"/>
      <c r="AJ14" s="101"/>
      <c r="AK14" s="101"/>
      <c r="AL14" s="101"/>
      <c r="AM14" s="101"/>
      <c r="AN14" s="101"/>
      <c r="AO14" s="101"/>
      <c r="AP14" s="101"/>
      <c r="AQ14" s="101"/>
      <c r="AR14" s="101"/>
      <c r="AS14" s="101"/>
      <c r="BJ14" s="59"/>
      <c r="BK14" s="59"/>
      <c r="BL14" s="59"/>
      <c r="BM14" s="59"/>
      <c r="BN14" s="59"/>
      <c r="BO14" s="59"/>
      <c r="BP14" s="59"/>
      <c r="BQ14" s="59"/>
      <c r="BR14" s="59"/>
      <c r="BS14" s="59"/>
      <c r="BT14" s="59"/>
      <c r="BU14" s="59"/>
      <c r="BV14" s="59"/>
      <c r="BW14" s="9"/>
      <c r="BX14" s="9"/>
      <c r="BY14" s="9"/>
      <c r="BZ14" s="9"/>
    </row>
    <row r="15" spans="1:78" ht="13.5" customHeight="1">
      <c r="A15" s="67" t="s">
        <v>263</v>
      </c>
      <c r="B15" s="337" t="s">
        <v>243</v>
      </c>
      <c r="C15" s="527"/>
      <c r="D15" s="528"/>
      <c r="E15" s="529"/>
      <c r="F15" s="241"/>
      <c r="G15" s="537"/>
      <c r="H15" s="538"/>
      <c r="I15" s="538"/>
      <c r="J15" s="538"/>
      <c r="K15" s="538"/>
      <c r="L15" s="538"/>
      <c r="M15" s="538"/>
      <c r="N15" s="538"/>
      <c r="O15" s="538"/>
      <c r="P15" s="538"/>
      <c r="Q15" s="539"/>
      <c r="AI15" s="101"/>
      <c r="AJ15" s="101"/>
      <c r="AK15" s="101"/>
      <c r="AL15" s="101"/>
      <c r="AM15" s="101"/>
      <c r="AN15" s="101"/>
      <c r="AO15" s="101"/>
      <c r="AP15" s="101"/>
      <c r="AQ15" s="101"/>
      <c r="AR15" s="101"/>
      <c r="AS15" s="101"/>
      <c r="BJ15" s="59"/>
      <c r="BK15" s="59"/>
      <c r="BL15" s="59"/>
      <c r="BM15" s="59"/>
      <c r="BN15" s="59"/>
      <c r="BO15" s="59"/>
      <c r="BP15" s="59"/>
      <c r="BQ15" s="59"/>
      <c r="BR15" s="59"/>
      <c r="BS15" s="59"/>
      <c r="BT15" s="59"/>
      <c r="BU15" s="59"/>
      <c r="BV15" s="59"/>
      <c r="BW15" s="9"/>
      <c r="BX15" s="9"/>
      <c r="BY15" s="9"/>
      <c r="BZ15" s="9"/>
    </row>
    <row r="16" spans="1:78" ht="13.5" customHeight="1">
      <c r="A16" s="67" t="s">
        <v>264</v>
      </c>
      <c r="B16" s="248" t="s">
        <v>265</v>
      </c>
      <c r="C16" s="527"/>
      <c r="D16" s="528"/>
      <c r="E16" s="529"/>
      <c r="F16" s="241"/>
      <c r="G16" s="537"/>
      <c r="H16" s="538"/>
      <c r="I16" s="538"/>
      <c r="J16" s="538"/>
      <c r="K16" s="538"/>
      <c r="L16" s="538"/>
      <c r="M16" s="538"/>
      <c r="N16" s="538"/>
      <c r="O16" s="538"/>
      <c r="P16" s="538"/>
      <c r="Q16" s="539"/>
      <c r="AI16" s="100"/>
      <c r="AJ16" s="100"/>
      <c r="AK16" s="100"/>
      <c r="AL16" s="100"/>
      <c r="AM16" s="100"/>
      <c r="AN16" s="100"/>
      <c r="AO16" s="100"/>
      <c r="AP16" s="100"/>
      <c r="AQ16" s="100"/>
      <c r="AR16" s="100"/>
      <c r="AS16" s="100"/>
      <c r="BJ16" s="59"/>
      <c r="BK16" s="59"/>
      <c r="BL16" s="59"/>
      <c r="BM16" s="59"/>
      <c r="BN16" s="59"/>
      <c r="BO16" s="59"/>
      <c r="BP16" s="215"/>
      <c r="BQ16" s="215"/>
      <c r="BR16" s="215"/>
      <c r="BS16" s="215"/>
      <c r="BT16" s="215"/>
      <c r="BU16" s="215"/>
      <c r="BV16" s="215"/>
      <c r="BW16" s="215"/>
      <c r="BX16" s="215"/>
      <c r="BY16" s="215"/>
      <c r="BZ16" s="215"/>
    </row>
    <row r="17" spans="1:78" ht="13.5" customHeight="1" thickBot="1">
      <c r="A17" s="64" t="s">
        <v>266</v>
      </c>
      <c r="B17" s="252" t="s">
        <v>267</v>
      </c>
      <c r="C17" s="519"/>
      <c r="D17" s="520"/>
      <c r="E17" s="521"/>
      <c r="F17" s="241"/>
      <c r="G17" s="540"/>
      <c r="H17" s="541"/>
      <c r="I17" s="541"/>
      <c r="J17" s="541"/>
      <c r="K17" s="541"/>
      <c r="L17" s="541"/>
      <c r="M17" s="541"/>
      <c r="N17" s="541"/>
      <c r="O17" s="541"/>
      <c r="P17" s="541"/>
      <c r="Q17" s="542"/>
      <c r="BJ17" s="59"/>
      <c r="BK17" s="59"/>
      <c r="BL17" s="59"/>
      <c r="BM17" s="59"/>
      <c r="BN17" s="59"/>
      <c r="BO17" s="59"/>
      <c r="BP17" s="9"/>
      <c r="BQ17" s="9"/>
      <c r="BR17" s="9"/>
      <c r="BS17" s="9"/>
      <c r="BT17" s="9"/>
      <c r="BU17" s="164"/>
      <c r="BV17" s="164"/>
      <c r="BW17" s="164"/>
      <c r="BX17" s="164"/>
      <c r="BY17" s="164"/>
      <c r="BZ17" s="164"/>
    </row>
    <row r="18" spans="2:78" ht="6" customHeight="1" thickBot="1">
      <c r="B18" s="9"/>
      <c r="C18" s="9"/>
      <c r="D18" s="68"/>
      <c r="G18" s="60"/>
      <c r="H18" s="8"/>
      <c r="I18" s="58"/>
      <c r="J18" s="58"/>
      <c r="K18" s="58"/>
      <c r="BJ18" s="59"/>
      <c r="BK18" s="59"/>
      <c r="BL18" s="59"/>
      <c r="BM18" s="59"/>
      <c r="BN18" s="59"/>
      <c r="BO18" s="59"/>
      <c r="BP18" s="9"/>
      <c r="BQ18" s="9"/>
      <c r="BR18" s="9"/>
      <c r="BS18" s="9"/>
      <c r="BT18" s="9"/>
      <c r="BU18" s="164"/>
      <c r="BV18" s="164"/>
      <c r="BW18" s="164"/>
      <c r="BX18" s="164"/>
      <c r="BY18" s="164"/>
      <c r="BZ18" s="164"/>
    </row>
    <row r="19" spans="1:78" ht="21" customHeight="1" thickBot="1">
      <c r="A19" s="258" t="s">
        <v>268</v>
      </c>
      <c r="B19" s="259" t="s">
        <v>244</v>
      </c>
      <c r="C19" s="260" t="s">
        <v>245</v>
      </c>
      <c r="D19" s="261" t="s">
        <v>269</v>
      </c>
      <c r="E19" s="262" t="s">
        <v>270</v>
      </c>
      <c r="F19" s="263"/>
      <c r="G19" s="264" t="s">
        <v>246</v>
      </c>
      <c r="H19" s="265" t="s">
        <v>271</v>
      </c>
      <c r="I19" s="266" t="s">
        <v>272</v>
      </c>
      <c r="J19" s="267" t="s">
        <v>273</v>
      </c>
      <c r="K19" s="268" t="s">
        <v>247</v>
      </c>
      <c r="L19" s="269" t="s">
        <v>274</v>
      </c>
      <c r="M19" s="268" t="s">
        <v>248</v>
      </c>
      <c r="N19" s="266" t="s">
        <v>272</v>
      </c>
      <c r="O19" s="270" t="s">
        <v>275</v>
      </c>
      <c r="P19" s="267" t="s">
        <v>249</v>
      </c>
      <c r="Q19" s="271" t="s">
        <v>250</v>
      </c>
      <c r="BJ19" s="59"/>
      <c r="BK19" s="59"/>
      <c r="BL19" s="59"/>
      <c r="BM19" s="59"/>
      <c r="BN19" s="59"/>
      <c r="BO19" s="353"/>
      <c r="BP19" s="9"/>
      <c r="BQ19" s="9"/>
      <c r="BR19" s="9"/>
      <c r="BS19" s="9"/>
      <c r="BT19" s="9"/>
      <c r="BU19" s="9"/>
      <c r="BV19" s="9"/>
      <c r="BW19" s="9"/>
      <c r="BX19" s="9"/>
      <c r="BY19" s="9"/>
      <c r="BZ19" s="9"/>
    </row>
    <row r="20" spans="1:78" ht="13.5" customHeight="1">
      <c r="A20" s="344"/>
      <c r="B20" s="273" t="s">
        <v>276</v>
      </c>
      <c r="C20" s="274" t="s">
        <v>289</v>
      </c>
      <c r="D20" s="13" t="s">
        <v>181</v>
      </c>
      <c r="E20" s="276"/>
      <c r="F20" s="277"/>
      <c r="G20" s="278"/>
      <c r="H20" s="279">
        <v>10</v>
      </c>
      <c r="I20" s="280" t="s">
        <v>85</v>
      </c>
      <c r="J20" s="281"/>
      <c r="K20" s="275" t="s">
        <v>182</v>
      </c>
      <c r="L20" s="283" t="s">
        <v>183</v>
      </c>
      <c r="M20" s="279">
        <v>8</v>
      </c>
      <c r="N20" s="280" t="s">
        <v>85</v>
      </c>
      <c r="O20" s="345">
        <f aca="true" t="shared" si="0" ref="O20:O40">IF(M20="","",IF(I20=N20,M20/H20,IF(I20="g",M20/(H20*1000),M20*1000/H20)))</f>
        <v>0.8</v>
      </c>
      <c r="P20" s="346"/>
      <c r="Q20" s="347"/>
      <c r="R20" s="4">
        <f aca="true" t="shared" si="1" ref="R20:R40">IF(N20="mg",M20/1000,M20)</f>
        <v>0.008</v>
      </c>
      <c r="BJ20" s="59"/>
      <c r="BK20" s="59"/>
      <c r="BL20" s="59"/>
      <c r="BM20" s="59"/>
      <c r="BN20" s="59"/>
      <c r="BO20" s="353"/>
      <c r="BP20" s="9"/>
      <c r="BQ20" s="9"/>
      <c r="BR20" s="9"/>
      <c r="BS20" s="9"/>
      <c r="BT20" s="9"/>
      <c r="BU20" s="150"/>
      <c r="BV20" s="150"/>
      <c r="BW20" s="150"/>
      <c r="BX20" s="150"/>
      <c r="BY20" s="150"/>
      <c r="BZ20" s="150"/>
    </row>
    <row r="21" spans="1:78" ht="13.5" customHeight="1">
      <c r="A21" s="348"/>
      <c r="B21" s="273" t="s">
        <v>276</v>
      </c>
      <c r="C21" s="274" t="s">
        <v>295</v>
      </c>
      <c r="D21" s="13" t="s">
        <v>184</v>
      </c>
      <c r="E21" s="276"/>
      <c r="F21" s="277"/>
      <c r="G21" s="278"/>
      <c r="H21" s="279">
        <v>10</v>
      </c>
      <c r="I21" s="280" t="s">
        <v>85</v>
      </c>
      <c r="J21" s="281"/>
      <c r="K21" s="349" t="s">
        <v>429</v>
      </c>
      <c r="L21" s="289" t="s">
        <v>183</v>
      </c>
      <c r="M21" s="279">
        <v>2</v>
      </c>
      <c r="N21" s="280" t="s">
        <v>85</v>
      </c>
      <c r="O21" s="345">
        <f t="shared" si="0"/>
        <v>0.2</v>
      </c>
      <c r="P21" s="350"/>
      <c r="Q21" s="351"/>
      <c r="R21" s="4">
        <f t="shared" si="1"/>
        <v>0.002</v>
      </c>
      <c r="BJ21" s="352"/>
      <c r="BK21" s="214"/>
      <c r="BL21" s="59"/>
      <c r="BM21" s="59"/>
      <c r="BN21" s="59"/>
      <c r="BO21" s="59"/>
      <c r="BP21" s="9"/>
      <c r="BQ21" s="9"/>
      <c r="BR21" s="9"/>
      <c r="BS21" s="9"/>
      <c r="BT21" s="9"/>
      <c r="BU21" s="101"/>
      <c r="BV21" s="101"/>
      <c r="BW21" s="101"/>
      <c r="BX21" s="101"/>
      <c r="BY21" s="101"/>
      <c r="BZ21" s="101"/>
    </row>
    <row r="22" spans="1:78" ht="13.5" customHeight="1">
      <c r="A22" s="348"/>
      <c r="B22" s="273" t="s">
        <v>427</v>
      </c>
      <c r="C22" s="274" t="s">
        <v>289</v>
      </c>
      <c r="D22" s="13" t="s">
        <v>181</v>
      </c>
      <c r="E22" s="276"/>
      <c r="F22" s="277"/>
      <c r="G22" s="278"/>
      <c r="H22" s="279">
        <v>15</v>
      </c>
      <c r="I22" s="280" t="s">
        <v>85</v>
      </c>
      <c r="J22" s="281"/>
      <c r="K22" s="349" t="s">
        <v>430</v>
      </c>
      <c r="L22" s="289" t="s">
        <v>183</v>
      </c>
      <c r="M22" s="279">
        <v>15</v>
      </c>
      <c r="N22" s="280" t="s">
        <v>85</v>
      </c>
      <c r="O22" s="345">
        <f t="shared" si="0"/>
        <v>1</v>
      </c>
      <c r="P22" s="350"/>
      <c r="Q22" s="351" t="s">
        <v>283</v>
      </c>
      <c r="R22" s="4">
        <f t="shared" si="1"/>
        <v>0.015</v>
      </c>
      <c r="BJ22" s="59"/>
      <c r="BK22" s="59"/>
      <c r="BL22" s="59"/>
      <c r="BM22" s="59"/>
      <c r="BN22" s="59"/>
      <c r="BO22" s="59"/>
      <c r="BP22" s="360"/>
      <c r="BQ22" s="101"/>
      <c r="BR22" s="101"/>
      <c r="BS22" s="101"/>
      <c r="BT22" s="101"/>
      <c r="BU22" s="101"/>
      <c r="BV22" s="101"/>
      <c r="BW22" s="101"/>
      <c r="BX22" s="101"/>
      <c r="BY22" s="101"/>
      <c r="BZ22" s="101"/>
    </row>
    <row r="23" spans="1:78" ht="13.5" customHeight="1">
      <c r="A23" s="348"/>
      <c r="B23" s="273" t="s">
        <v>277</v>
      </c>
      <c r="C23" s="274" t="s">
        <v>316</v>
      </c>
      <c r="D23" s="275"/>
      <c r="E23" s="276"/>
      <c r="F23" s="277"/>
      <c r="G23" s="278"/>
      <c r="H23" s="279">
        <v>5</v>
      </c>
      <c r="I23" s="280" t="s">
        <v>85</v>
      </c>
      <c r="J23" s="281"/>
      <c r="K23" s="349" t="s">
        <v>279</v>
      </c>
      <c r="L23" s="289" t="s">
        <v>183</v>
      </c>
      <c r="M23" s="279">
        <v>3</v>
      </c>
      <c r="N23" s="280" t="s">
        <v>85</v>
      </c>
      <c r="O23" s="345">
        <f t="shared" si="0"/>
        <v>0.6</v>
      </c>
      <c r="P23" s="350"/>
      <c r="Q23" s="351"/>
      <c r="R23" s="4">
        <f t="shared" si="1"/>
        <v>0.003</v>
      </c>
      <c r="BJ23" s="59"/>
      <c r="BK23" s="59"/>
      <c r="BL23" s="59"/>
      <c r="BM23" s="59"/>
      <c r="BN23" s="59"/>
      <c r="BO23" s="59"/>
      <c r="BP23" s="101"/>
      <c r="BQ23" s="101"/>
      <c r="BR23" s="101"/>
      <c r="BS23" s="101"/>
      <c r="BT23" s="101"/>
      <c r="BU23" s="101"/>
      <c r="BV23" s="101"/>
      <c r="BW23" s="101"/>
      <c r="BX23" s="101"/>
      <c r="BY23" s="101"/>
      <c r="BZ23" s="101"/>
    </row>
    <row r="24" spans="1:78" ht="13.5" customHeight="1">
      <c r="A24" s="348"/>
      <c r="B24" s="273" t="s">
        <v>277</v>
      </c>
      <c r="C24" s="274" t="s">
        <v>316</v>
      </c>
      <c r="D24" s="275"/>
      <c r="E24" s="276"/>
      <c r="F24" s="277"/>
      <c r="G24" s="278"/>
      <c r="H24" s="279">
        <v>5</v>
      </c>
      <c r="I24" s="280" t="s">
        <v>85</v>
      </c>
      <c r="J24" s="281"/>
      <c r="K24" s="104" t="s">
        <v>184</v>
      </c>
      <c r="L24" s="289" t="s">
        <v>183</v>
      </c>
      <c r="M24" s="279">
        <v>2</v>
      </c>
      <c r="N24" s="280" t="s">
        <v>85</v>
      </c>
      <c r="O24" s="345">
        <f t="shared" si="0"/>
        <v>0.4</v>
      </c>
      <c r="P24" s="350"/>
      <c r="Q24" s="351"/>
      <c r="R24" s="4">
        <f t="shared" si="1"/>
        <v>0.002</v>
      </c>
      <c r="BJ24" s="59"/>
      <c r="BK24" s="59"/>
      <c r="BL24" s="59"/>
      <c r="BM24" s="59"/>
      <c r="BN24" s="59"/>
      <c r="BO24" s="59"/>
      <c r="BP24" s="101"/>
      <c r="BQ24" s="101"/>
      <c r="BR24" s="101"/>
      <c r="BS24" s="101"/>
      <c r="BT24" s="101"/>
      <c r="BU24" s="101"/>
      <c r="BV24" s="101"/>
      <c r="BW24" s="101"/>
      <c r="BX24" s="101"/>
      <c r="BY24" s="101"/>
      <c r="BZ24" s="101"/>
    </row>
    <row r="25" spans="1:78" ht="13.5" customHeight="1">
      <c r="A25" s="348"/>
      <c r="B25" s="273" t="s">
        <v>277</v>
      </c>
      <c r="C25" s="274" t="s">
        <v>316</v>
      </c>
      <c r="D25" s="275"/>
      <c r="E25" s="276"/>
      <c r="F25" s="277"/>
      <c r="G25" s="278"/>
      <c r="H25" s="279">
        <v>5</v>
      </c>
      <c r="I25" s="280" t="s">
        <v>85</v>
      </c>
      <c r="J25" s="281"/>
      <c r="K25" s="349" t="s">
        <v>431</v>
      </c>
      <c r="L25" s="289"/>
      <c r="M25" s="279">
        <v>1</v>
      </c>
      <c r="N25" s="280" t="s">
        <v>85</v>
      </c>
      <c r="O25" s="345">
        <f t="shared" si="0"/>
        <v>0.2</v>
      </c>
      <c r="P25" s="350"/>
      <c r="Q25" s="351"/>
      <c r="R25" s="4">
        <f t="shared" si="1"/>
        <v>0.001</v>
      </c>
      <c r="BJ25" s="59"/>
      <c r="BK25" s="59"/>
      <c r="BL25" s="59"/>
      <c r="BM25" s="59"/>
      <c r="BN25" s="59"/>
      <c r="BO25" s="59"/>
      <c r="BP25" s="101"/>
      <c r="BQ25" s="101"/>
      <c r="BR25" s="101"/>
      <c r="BS25" s="101"/>
      <c r="BT25" s="101"/>
      <c r="BU25" s="101"/>
      <c r="BV25" s="101"/>
      <c r="BW25" s="101"/>
      <c r="BX25" s="101"/>
      <c r="BY25" s="101"/>
      <c r="BZ25" s="101"/>
    </row>
    <row r="26" spans="1:78" ht="13.5" customHeight="1">
      <c r="A26" s="348"/>
      <c r="B26" s="273" t="s">
        <v>428</v>
      </c>
      <c r="C26" s="274" t="s">
        <v>280</v>
      </c>
      <c r="D26" s="275"/>
      <c r="E26" s="276"/>
      <c r="F26" s="277"/>
      <c r="G26" s="278"/>
      <c r="H26" s="279">
        <v>2</v>
      </c>
      <c r="I26" s="280" t="s">
        <v>85</v>
      </c>
      <c r="J26" s="281"/>
      <c r="K26" s="349" t="s">
        <v>280</v>
      </c>
      <c r="L26" s="289" t="s">
        <v>183</v>
      </c>
      <c r="M26" s="279">
        <v>0.9</v>
      </c>
      <c r="N26" s="280" t="s">
        <v>85</v>
      </c>
      <c r="O26" s="345">
        <f t="shared" si="0"/>
        <v>0.45</v>
      </c>
      <c r="P26" s="350"/>
      <c r="Q26" s="351"/>
      <c r="R26" s="4">
        <f t="shared" si="1"/>
        <v>0.0009</v>
      </c>
      <c r="BJ26" s="59"/>
      <c r="BK26" s="59"/>
      <c r="BL26" s="59"/>
      <c r="BM26" s="59"/>
      <c r="BN26" s="59"/>
      <c r="BO26" s="59"/>
      <c r="BP26" s="101"/>
      <c r="BQ26" s="101"/>
      <c r="BR26" s="101"/>
      <c r="BS26" s="101"/>
      <c r="BT26" s="101"/>
      <c r="BU26" s="101"/>
      <c r="BV26" s="101"/>
      <c r="BW26" s="101"/>
      <c r="BX26" s="101"/>
      <c r="BY26" s="101"/>
      <c r="BZ26" s="101"/>
    </row>
    <row r="27" spans="1:78" ht="13.5" customHeight="1">
      <c r="A27" s="348"/>
      <c r="B27" s="273" t="s">
        <v>428</v>
      </c>
      <c r="C27" s="274" t="s">
        <v>315</v>
      </c>
      <c r="D27" s="275"/>
      <c r="E27" s="276"/>
      <c r="F27" s="277"/>
      <c r="G27" s="278"/>
      <c r="H27" s="279">
        <v>2</v>
      </c>
      <c r="I27" s="280" t="s">
        <v>85</v>
      </c>
      <c r="J27" s="281"/>
      <c r="K27" s="104" t="s">
        <v>184</v>
      </c>
      <c r="L27" s="289" t="s">
        <v>183</v>
      </c>
      <c r="M27" s="279">
        <v>0.1</v>
      </c>
      <c r="N27" s="280" t="s">
        <v>85</v>
      </c>
      <c r="O27" s="345">
        <f t="shared" si="0"/>
        <v>0.05</v>
      </c>
      <c r="P27" s="350"/>
      <c r="Q27" s="351"/>
      <c r="R27" s="4">
        <f t="shared" si="1"/>
        <v>0.0001</v>
      </c>
      <c r="BJ27" s="59"/>
      <c r="BK27" s="59"/>
      <c r="BL27" s="59"/>
      <c r="BM27" s="59"/>
      <c r="BN27" s="59"/>
      <c r="BO27" s="59"/>
      <c r="BP27" s="100"/>
      <c r="BQ27" s="100"/>
      <c r="BR27" s="100"/>
      <c r="BS27" s="100"/>
      <c r="BT27" s="100"/>
      <c r="BU27" s="100"/>
      <c r="BV27" s="100"/>
      <c r="BW27" s="100"/>
      <c r="BX27" s="100"/>
      <c r="BY27" s="100"/>
      <c r="BZ27" s="100"/>
    </row>
    <row r="28" spans="1:78" ht="13.5" customHeight="1">
      <c r="A28" s="348"/>
      <c r="B28" s="273" t="s">
        <v>428</v>
      </c>
      <c r="C28" s="274" t="s">
        <v>315</v>
      </c>
      <c r="D28" s="275"/>
      <c r="E28" s="276"/>
      <c r="F28" s="277"/>
      <c r="G28" s="278"/>
      <c r="H28" s="279">
        <v>2</v>
      </c>
      <c r="I28" s="280" t="s">
        <v>85</v>
      </c>
      <c r="J28" s="281" t="s">
        <v>292</v>
      </c>
      <c r="K28" s="349" t="s">
        <v>281</v>
      </c>
      <c r="L28" s="289" t="s">
        <v>183</v>
      </c>
      <c r="M28" s="279">
        <v>0.5</v>
      </c>
      <c r="N28" s="280" t="s">
        <v>85</v>
      </c>
      <c r="O28" s="345">
        <f t="shared" si="0"/>
        <v>0.25</v>
      </c>
      <c r="P28" s="350"/>
      <c r="Q28" s="351"/>
      <c r="R28" s="4">
        <f t="shared" si="1"/>
        <v>0.0005</v>
      </c>
      <c r="BJ28" s="59"/>
      <c r="BK28" s="59"/>
      <c r="BL28" s="59"/>
      <c r="BM28" s="59"/>
      <c r="BN28" s="59"/>
      <c r="BO28" s="59"/>
      <c r="BP28" s="9"/>
      <c r="BQ28" s="9"/>
      <c r="BR28" s="9"/>
      <c r="BS28" s="9"/>
      <c r="BT28" s="9"/>
      <c r="BU28" s="9"/>
      <c r="BV28" s="9"/>
      <c r="BW28" s="9"/>
      <c r="BX28" s="9"/>
      <c r="BY28" s="9"/>
      <c r="BZ28" s="9"/>
    </row>
    <row r="29" spans="1:78" ht="13.5" customHeight="1">
      <c r="A29" s="348"/>
      <c r="B29" s="273" t="s">
        <v>428</v>
      </c>
      <c r="C29" s="274" t="s">
        <v>315</v>
      </c>
      <c r="D29" s="275"/>
      <c r="E29" s="276"/>
      <c r="F29" s="277"/>
      <c r="G29" s="278"/>
      <c r="H29" s="279">
        <v>2</v>
      </c>
      <c r="I29" s="280" t="s">
        <v>85</v>
      </c>
      <c r="J29" s="281" t="s">
        <v>292</v>
      </c>
      <c r="K29" s="349" t="s">
        <v>432</v>
      </c>
      <c r="L29" s="289" t="s">
        <v>183</v>
      </c>
      <c r="M29" s="279">
        <v>0.5</v>
      </c>
      <c r="N29" s="280" t="s">
        <v>85</v>
      </c>
      <c r="O29" s="345">
        <f t="shared" si="0"/>
        <v>0.25</v>
      </c>
      <c r="P29" s="350"/>
      <c r="Q29" s="351"/>
      <c r="R29" s="4">
        <f t="shared" si="1"/>
        <v>0.0005</v>
      </c>
      <c r="BJ29" s="59"/>
      <c r="BK29" s="101"/>
      <c r="BL29" s="59"/>
      <c r="BM29" s="59"/>
      <c r="BN29" s="59"/>
      <c r="BO29" s="59"/>
      <c r="BP29" s="9"/>
      <c r="BQ29" s="9"/>
      <c r="BR29" s="9"/>
      <c r="BS29" s="9"/>
      <c r="BT29" s="9"/>
      <c r="BU29" s="9"/>
      <c r="BV29" s="9"/>
      <c r="BW29" s="9"/>
      <c r="BX29" s="9"/>
      <c r="BY29" s="9"/>
      <c r="BZ29" s="9"/>
    </row>
    <row r="30" spans="1:78" ht="13.5" customHeight="1">
      <c r="A30" s="348"/>
      <c r="B30" s="273" t="s">
        <v>278</v>
      </c>
      <c r="C30" s="274" t="s">
        <v>322</v>
      </c>
      <c r="D30" s="275"/>
      <c r="E30" s="276"/>
      <c r="F30" s="277"/>
      <c r="G30" s="278"/>
      <c r="H30" s="279">
        <v>3</v>
      </c>
      <c r="I30" s="280" t="s">
        <v>85</v>
      </c>
      <c r="J30" s="281"/>
      <c r="K30" s="349" t="s">
        <v>282</v>
      </c>
      <c r="L30" s="292" t="s">
        <v>183</v>
      </c>
      <c r="M30" s="279">
        <v>3</v>
      </c>
      <c r="N30" s="280" t="s">
        <v>85</v>
      </c>
      <c r="O30" s="345">
        <f t="shared" si="0"/>
        <v>1</v>
      </c>
      <c r="P30" s="350"/>
      <c r="Q30" s="351"/>
      <c r="R30" s="4">
        <f t="shared" si="1"/>
        <v>0.003</v>
      </c>
      <c r="BJ30" s="59"/>
      <c r="BK30" s="59"/>
      <c r="BL30" s="59"/>
      <c r="BM30" s="101"/>
      <c r="BN30" s="59"/>
      <c r="BO30" s="59"/>
      <c r="BP30" s="9"/>
      <c r="BQ30" s="9"/>
      <c r="BR30" s="9"/>
      <c r="BS30" s="9"/>
      <c r="BT30" s="9"/>
      <c r="BU30" s="9"/>
      <c r="BV30" s="9"/>
      <c r="BW30" s="9"/>
      <c r="BX30" s="9"/>
      <c r="BY30" s="9"/>
      <c r="BZ30" s="9"/>
    </row>
    <row r="31" spans="1:78" ht="13.5" customHeight="1">
      <c r="A31" s="348"/>
      <c r="B31" s="273"/>
      <c r="C31" s="274"/>
      <c r="D31" s="275"/>
      <c r="E31" s="276"/>
      <c r="F31" s="277"/>
      <c r="G31" s="278"/>
      <c r="H31" s="279"/>
      <c r="I31" s="280"/>
      <c r="J31" s="281"/>
      <c r="K31" s="349"/>
      <c r="L31" s="292"/>
      <c r="M31" s="279"/>
      <c r="N31" s="280"/>
      <c r="O31" s="345">
        <f t="shared" si="0"/>
      </c>
      <c r="P31" s="350"/>
      <c r="Q31" s="351"/>
      <c r="R31" s="4">
        <f t="shared" si="1"/>
        <v>0</v>
      </c>
      <c r="BJ31" s="59"/>
      <c r="BK31" s="101"/>
      <c r="BL31" s="59"/>
      <c r="BM31" s="59"/>
      <c r="BN31" s="59"/>
      <c r="BO31" s="59"/>
      <c r="BP31" s="9"/>
      <c r="BQ31" s="9"/>
      <c r="BR31" s="9"/>
      <c r="BS31" s="9"/>
      <c r="BT31" s="9"/>
      <c r="BU31" s="9"/>
      <c r="BV31" s="9"/>
      <c r="BW31" s="9"/>
      <c r="BX31" s="9"/>
      <c r="BY31" s="9"/>
      <c r="BZ31" s="9"/>
    </row>
    <row r="32" spans="1:78" ht="13.5" customHeight="1">
      <c r="A32" s="23"/>
      <c r="B32" s="11"/>
      <c r="C32" s="12"/>
      <c r="D32" s="13"/>
      <c r="E32" s="14"/>
      <c r="F32" s="15"/>
      <c r="G32" s="16"/>
      <c r="H32" s="17"/>
      <c r="I32" s="18"/>
      <c r="J32" s="109"/>
      <c r="K32" s="104"/>
      <c r="L32" s="105"/>
      <c r="M32" s="17"/>
      <c r="N32" s="18"/>
      <c r="O32" s="20">
        <f t="shared" si="0"/>
      </c>
      <c r="P32" s="24"/>
      <c r="Q32" s="25"/>
      <c r="R32" s="4">
        <f t="shared" si="1"/>
        <v>0</v>
      </c>
      <c r="BJ32" s="59"/>
      <c r="BK32" s="101"/>
      <c r="BL32" s="59"/>
      <c r="BM32" s="101"/>
      <c r="BN32" s="59"/>
      <c r="BO32" s="59"/>
      <c r="BP32" s="9"/>
      <c r="BQ32" s="9"/>
      <c r="BR32" s="9"/>
      <c r="BS32" s="9"/>
      <c r="BT32" s="9"/>
      <c r="BU32" s="9"/>
      <c r="BV32" s="9"/>
      <c r="BW32" s="9"/>
      <c r="BX32" s="9"/>
      <c r="BY32" s="9"/>
      <c r="BZ32" s="9"/>
    </row>
    <row r="33" spans="1:78" ht="13.5" customHeight="1">
      <c r="A33" s="23"/>
      <c r="B33" s="11"/>
      <c r="C33" s="12"/>
      <c r="D33" s="13"/>
      <c r="E33" s="14"/>
      <c r="F33" s="15"/>
      <c r="G33" s="16"/>
      <c r="H33" s="17"/>
      <c r="I33" s="18"/>
      <c r="J33" s="109"/>
      <c r="K33" s="104"/>
      <c r="L33" s="105"/>
      <c r="M33" s="17"/>
      <c r="N33" s="18"/>
      <c r="O33" s="20">
        <f t="shared" si="0"/>
      </c>
      <c r="P33" s="24"/>
      <c r="Q33" s="25"/>
      <c r="R33" s="4">
        <f t="shared" si="1"/>
        <v>0</v>
      </c>
      <c r="BJ33" s="59"/>
      <c r="BK33" s="101"/>
      <c r="BL33" s="59"/>
      <c r="BM33" s="101"/>
      <c r="BN33" s="59"/>
      <c r="BO33" s="59"/>
      <c r="BP33" s="9"/>
      <c r="BQ33" s="9"/>
      <c r="BR33" s="9"/>
      <c r="BS33" s="9"/>
      <c r="BT33" s="9"/>
      <c r="BU33" s="9"/>
      <c r="BV33" s="9"/>
      <c r="BW33" s="9"/>
      <c r="BX33" s="9"/>
      <c r="BY33" s="9"/>
      <c r="BZ33" s="9"/>
    </row>
    <row r="34" spans="1:78" ht="13.5" customHeight="1">
      <c r="A34" s="23"/>
      <c r="B34" s="11"/>
      <c r="C34" s="12"/>
      <c r="D34" s="13"/>
      <c r="E34" s="14"/>
      <c r="F34" s="15"/>
      <c r="G34" s="16"/>
      <c r="H34" s="17"/>
      <c r="I34" s="18"/>
      <c r="J34" s="109"/>
      <c r="K34" s="104"/>
      <c r="L34" s="105"/>
      <c r="M34" s="17"/>
      <c r="N34" s="18"/>
      <c r="O34" s="20">
        <f t="shared" si="0"/>
      </c>
      <c r="P34" s="24"/>
      <c r="Q34" s="25"/>
      <c r="R34" s="4">
        <f t="shared" si="1"/>
        <v>0</v>
      </c>
      <c r="BJ34" s="59"/>
      <c r="BK34" s="59"/>
      <c r="BL34" s="59"/>
      <c r="BM34" s="101"/>
      <c r="BN34" s="59"/>
      <c r="BO34" s="59"/>
      <c r="BP34" s="9"/>
      <c r="BQ34" s="9"/>
      <c r="BR34" s="9"/>
      <c r="BS34" s="9"/>
      <c r="BT34" s="9"/>
      <c r="BU34" s="9"/>
      <c r="BV34" s="9"/>
      <c r="BW34" s="9"/>
      <c r="BX34" s="9"/>
      <c r="BY34" s="9"/>
      <c r="BZ34" s="9"/>
    </row>
    <row r="35" spans="1:78" ht="13.5" customHeight="1">
      <c r="A35" s="23"/>
      <c r="B35" s="26"/>
      <c r="C35" s="12"/>
      <c r="D35" s="27"/>
      <c r="E35" s="28"/>
      <c r="F35" s="29"/>
      <c r="G35" s="30"/>
      <c r="H35" s="31"/>
      <c r="I35" s="32"/>
      <c r="J35" s="110"/>
      <c r="K35" s="107"/>
      <c r="L35" s="108"/>
      <c r="M35" s="31"/>
      <c r="N35" s="32"/>
      <c r="O35" s="20">
        <f t="shared" si="0"/>
      </c>
      <c r="P35" s="24"/>
      <c r="Q35" s="25"/>
      <c r="R35" s="4">
        <f t="shared" si="1"/>
        <v>0</v>
      </c>
      <c r="BJ35" s="59"/>
      <c r="BK35" s="214"/>
      <c r="BL35" s="59"/>
      <c r="BM35" s="59"/>
      <c r="BN35" s="59"/>
      <c r="BO35" s="59"/>
      <c r="BP35" s="9"/>
      <c r="BQ35" s="9"/>
      <c r="BR35" s="9"/>
      <c r="BS35" s="9"/>
      <c r="BT35" s="9"/>
      <c r="BU35" s="9"/>
      <c r="BV35" s="9"/>
      <c r="BW35" s="9"/>
      <c r="BX35" s="9"/>
      <c r="BY35" s="9"/>
      <c r="BZ35" s="9"/>
    </row>
    <row r="36" spans="1:78" ht="13.5" customHeight="1">
      <c r="A36" s="23"/>
      <c r="B36" s="26"/>
      <c r="C36" s="12"/>
      <c r="D36" s="27"/>
      <c r="E36" s="28"/>
      <c r="F36" s="29"/>
      <c r="G36" s="30"/>
      <c r="H36" s="31"/>
      <c r="I36" s="32"/>
      <c r="J36" s="110"/>
      <c r="K36" s="107"/>
      <c r="L36" s="108"/>
      <c r="M36" s="31"/>
      <c r="N36" s="32"/>
      <c r="O36" s="20">
        <f t="shared" si="0"/>
      </c>
      <c r="P36" s="24"/>
      <c r="Q36" s="25"/>
      <c r="R36" s="4">
        <f t="shared" si="1"/>
        <v>0</v>
      </c>
      <c r="BJ36" s="59"/>
      <c r="BK36" s="214"/>
      <c r="BL36" s="59"/>
      <c r="BM36" s="59"/>
      <c r="BN36" s="59"/>
      <c r="BO36" s="59"/>
      <c r="BP36" s="9"/>
      <c r="BQ36" s="9"/>
      <c r="BR36" s="9"/>
      <c r="BS36" s="9"/>
      <c r="BT36" s="9"/>
      <c r="BU36" s="9"/>
      <c r="BV36" s="9"/>
      <c r="BW36" s="9"/>
      <c r="BX36" s="9"/>
      <c r="BY36" s="9"/>
      <c r="BZ36" s="9"/>
    </row>
    <row r="37" spans="1:78" ht="13.5" customHeight="1">
      <c r="A37" s="23"/>
      <c r="B37" s="26"/>
      <c r="C37" s="12"/>
      <c r="D37" s="27"/>
      <c r="E37" s="28"/>
      <c r="F37" s="29"/>
      <c r="G37" s="30"/>
      <c r="H37" s="31"/>
      <c r="I37" s="32"/>
      <c r="J37" s="110"/>
      <c r="K37" s="107"/>
      <c r="L37" s="108"/>
      <c r="M37" s="31"/>
      <c r="N37" s="32"/>
      <c r="O37" s="20">
        <f t="shared" si="0"/>
      </c>
      <c r="P37" s="24"/>
      <c r="Q37" s="25"/>
      <c r="R37" s="4">
        <f t="shared" si="1"/>
        <v>0</v>
      </c>
      <c r="BJ37" s="59"/>
      <c r="BK37" s="59"/>
      <c r="BL37" s="59"/>
      <c r="BM37" s="59"/>
      <c r="BN37" s="59"/>
      <c r="BO37" s="59"/>
      <c r="BP37" s="9"/>
      <c r="BQ37" s="9"/>
      <c r="BR37" s="9"/>
      <c r="BS37" s="9"/>
      <c r="BT37" s="9"/>
      <c r="BU37" s="9"/>
      <c r="BV37" s="9"/>
      <c r="BW37" s="9"/>
      <c r="BX37" s="9"/>
      <c r="BY37" s="9"/>
      <c r="BZ37" s="9"/>
    </row>
    <row r="38" spans="1:67" ht="13.5" customHeight="1">
      <c r="A38" s="23"/>
      <c r="B38" s="26"/>
      <c r="C38" s="12"/>
      <c r="D38" s="27"/>
      <c r="E38" s="28"/>
      <c r="F38" s="29"/>
      <c r="G38" s="30"/>
      <c r="H38" s="31"/>
      <c r="I38" s="32"/>
      <c r="J38" s="110"/>
      <c r="K38" s="107"/>
      <c r="L38" s="108"/>
      <c r="M38" s="31"/>
      <c r="N38" s="32"/>
      <c r="O38" s="20">
        <f t="shared" si="0"/>
      </c>
      <c r="P38" s="24"/>
      <c r="Q38" s="25"/>
      <c r="R38" s="4">
        <f t="shared" si="1"/>
        <v>0</v>
      </c>
      <c r="BJ38" s="59"/>
      <c r="BK38" s="59"/>
      <c r="BL38" s="59"/>
      <c r="BM38" s="59"/>
      <c r="BN38" s="59"/>
      <c r="BO38" s="59"/>
    </row>
    <row r="39" spans="1:67" ht="13.5" customHeight="1">
      <c r="A39" s="23"/>
      <c r="B39" s="26"/>
      <c r="C39" s="12"/>
      <c r="D39" s="27"/>
      <c r="E39" s="28"/>
      <c r="F39" s="29"/>
      <c r="G39" s="30"/>
      <c r="H39" s="31"/>
      <c r="I39" s="32"/>
      <c r="J39" s="110"/>
      <c r="K39" s="27"/>
      <c r="L39" s="33"/>
      <c r="M39" s="31"/>
      <c r="N39" s="32"/>
      <c r="O39" s="20">
        <f t="shared" si="0"/>
      </c>
      <c r="P39" s="24"/>
      <c r="Q39" s="25"/>
      <c r="R39" s="4">
        <f t="shared" si="1"/>
        <v>0</v>
      </c>
      <c r="BJ39" s="59"/>
      <c r="BK39" s="59"/>
      <c r="BL39" s="59"/>
      <c r="BM39" s="214"/>
      <c r="BN39" s="59"/>
      <c r="BO39" s="59"/>
    </row>
    <row r="40" spans="1:67" ht="13.5" customHeight="1" thickBot="1">
      <c r="A40" s="34"/>
      <c r="B40" s="35"/>
      <c r="C40" s="36"/>
      <c r="D40" s="37"/>
      <c r="E40" s="38"/>
      <c r="F40" s="39"/>
      <c r="G40" s="40"/>
      <c r="H40" s="41"/>
      <c r="I40" s="42"/>
      <c r="J40" s="111"/>
      <c r="K40" s="103"/>
      <c r="L40" s="43"/>
      <c r="M40" s="41"/>
      <c r="N40" s="42"/>
      <c r="O40" s="44">
        <f t="shared" si="0"/>
      </c>
      <c r="P40" s="45"/>
      <c r="Q40" s="46"/>
      <c r="R40" s="4">
        <f t="shared" si="1"/>
        <v>0</v>
      </c>
      <c r="BJ40" s="59"/>
      <c r="BK40" s="59"/>
      <c r="BL40" s="59"/>
      <c r="BM40" s="214"/>
      <c r="BN40" s="59"/>
      <c r="BO40" s="59"/>
    </row>
    <row r="41" spans="1:67" ht="13.5" customHeight="1" thickBot="1">
      <c r="A41" s="4" t="s">
        <v>336</v>
      </c>
      <c r="B41" s="47"/>
      <c r="C41" s="47"/>
      <c r="D41" s="47"/>
      <c r="E41" s="47"/>
      <c r="F41" s="47"/>
      <c r="G41" s="48" t="s">
        <v>251</v>
      </c>
      <c r="H41" s="49"/>
      <c r="I41" s="90"/>
      <c r="J41" s="50" t="s">
        <v>252</v>
      </c>
      <c r="K41" s="98"/>
      <c r="L41" s="48" t="s">
        <v>251</v>
      </c>
      <c r="M41" s="52">
        <f>SUM(R:R)</f>
        <v>0.036000000000000004</v>
      </c>
      <c r="N41" s="53"/>
      <c r="O41" s="54"/>
      <c r="P41" s="55"/>
      <c r="Q41" s="56"/>
      <c r="BJ41" s="59"/>
      <c r="BK41" s="59"/>
      <c r="BL41" s="59"/>
      <c r="BM41" s="214"/>
      <c r="BN41" s="59"/>
      <c r="BO41" s="59"/>
    </row>
    <row r="42" spans="1:67" s="92" customFormat="1" ht="22.5" customHeight="1">
      <c r="A42" s="685" t="s">
        <v>419</v>
      </c>
      <c r="B42" s="685"/>
      <c r="C42" s="685"/>
      <c r="D42" s="685"/>
      <c r="E42" s="685"/>
      <c r="F42" s="685"/>
      <c r="G42" s="685"/>
      <c r="H42" s="685"/>
      <c r="I42" s="685"/>
      <c r="J42" s="523" t="s">
        <v>423</v>
      </c>
      <c r="K42" s="523"/>
      <c r="L42" s="523"/>
      <c r="M42" s="523"/>
      <c r="N42" s="523"/>
      <c r="O42" s="523"/>
      <c r="P42" s="523"/>
      <c r="Q42" s="523"/>
      <c r="BJ42" s="340"/>
      <c r="BK42" s="353"/>
      <c r="BL42" s="341"/>
      <c r="BM42" s="341"/>
      <c r="BN42" s="101"/>
      <c r="BO42" s="101"/>
    </row>
    <row r="43" spans="1:67" s="92" customFormat="1" ht="22.5" customHeight="1">
      <c r="A43" s="685" t="s">
        <v>433</v>
      </c>
      <c r="B43" s="686"/>
      <c r="C43" s="686"/>
      <c r="D43" s="686"/>
      <c r="E43" s="686"/>
      <c r="F43" s="686"/>
      <c r="G43" s="686"/>
      <c r="H43" s="686"/>
      <c r="I43" s="686"/>
      <c r="J43" s="523" t="s">
        <v>424</v>
      </c>
      <c r="K43" s="523"/>
      <c r="L43" s="523"/>
      <c r="M43" s="523"/>
      <c r="N43" s="523"/>
      <c r="O43" s="523"/>
      <c r="P43" s="523"/>
      <c r="Q43" s="523"/>
      <c r="BJ43" s="101"/>
      <c r="BK43" s="59"/>
      <c r="BL43" s="101"/>
      <c r="BM43" s="101"/>
      <c r="BN43" s="101"/>
      <c r="BO43" s="101"/>
    </row>
    <row r="44" spans="1:67" s="92" customFormat="1" ht="13.5" customHeight="1">
      <c r="A44" s="687" t="s">
        <v>421</v>
      </c>
      <c r="B44" s="688"/>
      <c r="C44" s="688"/>
      <c r="D44" s="688"/>
      <c r="E44" s="688"/>
      <c r="F44" s="688"/>
      <c r="G44" s="688"/>
      <c r="H44" s="688"/>
      <c r="I44" s="688"/>
      <c r="J44" s="530" t="s">
        <v>425</v>
      </c>
      <c r="K44" s="530"/>
      <c r="L44" s="530"/>
      <c r="M44" s="530"/>
      <c r="N44" s="530"/>
      <c r="O44" s="530"/>
      <c r="P44" s="530"/>
      <c r="Q44" s="530"/>
      <c r="BJ44" s="101"/>
      <c r="BK44" s="101"/>
      <c r="BL44" s="101"/>
      <c r="BM44" s="101"/>
      <c r="BN44" s="101"/>
      <c r="BO44" s="101"/>
    </row>
    <row r="45" spans="1:67" s="92" customFormat="1" ht="13.5" customHeight="1">
      <c r="A45" s="683" t="s">
        <v>422</v>
      </c>
      <c r="B45" s="683"/>
      <c r="C45" s="683"/>
      <c r="D45" s="683"/>
      <c r="E45" s="683"/>
      <c r="F45" s="683"/>
      <c r="G45" s="683"/>
      <c r="H45" s="683"/>
      <c r="I45" s="683"/>
      <c r="J45" s="684" t="s">
        <v>426</v>
      </c>
      <c r="K45" s="684"/>
      <c r="L45" s="684"/>
      <c r="M45" s="684"/>
      <c r="N45" s="684"/>
      <c r="O45" s="684"/>
      <c r="P45" s="684"/>
      <c r="Q45" s="684"/>
      <c r="BJ45" s="101"/>
      <c r="BK45" s="101"/>
      <c r="BL45" s="101"/>
      <c r="BM45" s="101"/>
      <c r="BN45" s="101"/>
      <c r="BO45" s="101"/>
    </row>
    <row r="46" spans="1:10" ht="13.5" customHeight="1">
      <c r="A46" s="91"/>
      <c r="B46" s="151"/>
      <c r="C46" s="151"/>
      <c r="D46" s="61"/>
      <c r="E46" s="61"/>
      <c r="F46" s="61"/>
      <c r="G46" s="61"/>
      <c r="I46" s="61"/>
      <c r="J46" s="61"/>
    </row>
    <row r="47" spans="1:10" ht="13.5" customHeight="1">
      <c r="A47" s="91"/>
      <c r="D47" s="61"/>
      <c r="E47" s="61"/>
      <c r="F47" s="61"/>
      <c r="G47" s="61"/>
      <c r="I47" s="61"/>
      <c r="J47" s="61"/>
    </row>
    <row r="48" spans="2:11" ht="13.5" customHeight="1">
      <c r="B48" s="151"/>
      <c r="C48" s="151"/>
      <c r="D48" s="61"/>
      <c r="E48" s="61"/>
      <c r="F48" s="61"/>
      <c r="G48" s="61"/>
      <c r="I48" s="61"/>
      <c r="J48" s="61"/>
      <c r="K48" s="61"/>
    </row>
    <row r="100" ht="11.25"/>
    <row r="101" ht="12" hidden="1">
      <c r="A101" s="152" t="s">
        <v>328</v>
      </c>
    </row>
    <row r="102" ht="12" hidden="1">
      <c r="A102" s="153" t="s">
        <v>327</v>
      </c>
    </row>
    <row r="103" ht="12" hidden="1">
      <c r="A103" s="153" t="s">
        <v>330</v>
      </c>
    </row>
    <row r="104" ht="12" hidden="1">
      <c r="A104" s="153" t="s">
        <v>329</v>
      </c>
    </row>
    <row r="105" ht="12" hidden="1">
      <c r="A105" s="153" t="s">
        <v>331</v>
      </c>
    </row>
    <row r="106" ht="12" hidden="1">
      <c r="A106" s="153" t="s">
        <v>332</v>
      </c>
    </row>
    <row r="107" ht="12" hidden="1">
      <c r="A107" s="153" t="s">
        <v>334</v>
      </c>
    </row>
    <row r="108" ht="12" hidden="1">
      <c r="A108" s="153" t="s">
        <v>333</v>
      </c>
    </row>
    <row r="109" ht="11.25"/>
    <row r="110" ht="11.25"/>
  </sheetData>
  <sheetProtection/>
  <mergeCells count="33">
    <mergeCell ref="C15:E15"/>
    <mergeCell ref="C16:E16"/>
    <mergeCell ref="A45:I45"/>
    <mergeCell ref="J45:Q45"/>
    <mergeCell ref="A42:I42"/>
    <mergeCell ref="J42:Q42"/>
    <mergeCell ref="A43:I43"/>
    <mergeCell ref="J43:Q43"/>
    <mergeCell ref="A44:I44"/>
    <mergeCell ref="J44:Q44"/>
    <mergeCell ref="C11:E11"/>
    <mergeCell ref="C12:E12"/>
    <mergeCell ref="C8:E8"/>
    <mergeCell ref="C9:E9"/>
    <mergeCell ref="G9:Q9"/>
    <mergeCell ref="C10:E10"/>
    <mergeCell ref="G10:Q17"/>
    <mergeCell ref="C17:E17"/>
    <mergeCell ref="C13:E13"/>
    <mergeCell ref="C14:E14"/>
    <mergeCell ref="BM3:BO3"/>
    <mergeCell ref="A4:H6"/>
    <mergeCell ref="L4:P4"/>
    <mergeCell ref="K5:K6"/>
    <mergeCell ref="L5:P5"/>
    <mergeCell ref="L6:P6"/>
    <mergeCell ref="L2:N2"/>
    <mergeCell ref="O2:Q2"/>
    <mergeCell ref="A3:B3"/>
    <mergeCell ref="K3:K4"/>
    <mergeCell ref="L3:P3"/>
    <mergeCell ref="Q3:Q5"/>
    <mergeCell ref="C3:D3"/>
  </mergeCells>
  <dataValidations count="6">
    <dataValidation type="list" allowBlank="1" showInputMessage="1" showErrorMessage="1" sqref="J20:J40">
      <formula1>$R$6:$AC$6</formula1>
    </dataValidation>
    <dataValidation type="list" allowBlank="1" showInputMessage="1" showErrorMessage="1" sqref="N20:N41 I20:I41">
      <formula1>$R$7:$S$7</formula1>
    </dataValidation>
    <dataValidation type="list" allowBlank="1" showInputMessage="1" showErrorMessage="1" sqref="C20:C40">
      <formula1>$R$5:$AW$5</formula1>
    </dataValidation>
    <dataValidation allowBlank="1" showInputMessage="1" showErrorMessage="1" imeMode="off" sqref="H20:H41 O20:O40 L20:M40 E20:G40"/>
    <dataValidation allowBlank="1" showInputMessage="1" showErrorMessage="1" imeMode="hiragana" sqref="D20:D40 B20:B41 K20:K41"/>
    <dataValidation type="list" allowBlank="1" showInputMessage="1" showErrorMessage="1" sqref="C3:D3">
      <formula1>$A$101:$A$108</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&amp;L&amp;8Storage:Until the next update
&amp;R&amp;"ＭＳ Ｐゴシック,太字"&amp;8T　K　Ｒ Corporation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Z108"/>
  <sheetViews>
    <sheetView zoomScaleSheetLayoutView="75" zoomScalePageLayoutView="0" workbookViewId="0" topLeftCell="A1">
      <selection activeCell="BI22" sqref="BI22"/>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7" width="8.625" style="4" customWidth="1"/>
    <col min="18" max="60" width="9.00390625" style="4" hidden="1" customWidth="1"/>
    <col min="61" max="61" width="9.00390625" style="4" customWidth="1"/>
    <col min="62" max="62" width="9.00390625" style="94" customWidth="1"/>
    <col min="63" max="63" width="9.125" style="4" customWidth="1"/>
    <col min="64" max="67" width="9.00390625" style="4" customWidth="1"/>
    <col min="68" max="69" width="9.00390625" style="4" hidden="1" customWidth="1"/>
    <col min="70" max="78" width="0" style="4" hidden="1" customWidth="1"/>
    <col min="79" max="16384" width="9.00390625" style="4" customWidth="1"/>
  </cols>
  <sheetData>
    <row r="1" spans="1:62" s="62" customFormat="1" ht="11.25">
      <c r="A1" s="95" t="s">
        <v>508</v>
      </c>
      <c r="BI1" s="367" t="s">
        <v>499</v>
      </c>
      <c r="BJ1" s="366" t="s">
        <v>498</v>
      </c>
    </row>
    <row r="2" spans="3:18" s="62" customFormat="1" ht="13.5" customHeight="1">
      <c r="C2" s="99"/>
      <c r="L2" s="672" t="s">
        <v>337</v>
      </c>
      <c r="M2" s="672"/>
      <c r="N2" s="672"/>
      <c r="O2" s="583"/>
      <c r="P2" s="584"/>
      <c r="Q2" s="584"/>
      <c r="R2" s="96"/>
    </row>
    <row r="3" spans="1:18" ht="13.5" customHeight="1">
      <c r="A3" s="699" t="s">
        <v>363</v>
      </c>
      <c r="B3" s="699"/>
      <c r="C3" s="154" t="s">
        <v>364</v>
      </c>
      <c r="I3" s="89"/>
      <c r="K3" s="673" t="s">
        <v>365</v>
      </c>
      <c r="L3" s="585"/>
      <c r="M3" s="585"/>
      <c r="N3" s="585"/>
      <c r="O3" s="585"/>
      <c r="P3" s="585"/>
      <c r="Q3" s="594" t="s">
        <v>366</v>
      </c>
      <c r="R3" s="93"/>
    </row>
    <row r="4" spans="1:62" ht="13.5" customHeight="1">
      <c r="A4" s="665" t="s">
        <v>367</v>
      </c>
      <c r="B4" s="665"/>
      <c r="C4" s="665"/>
      <c r="D4" s="665"/>
      <c r="E4" s="665"/>
      <c r="F4" s="665"/>
      <c r="G4" s="665"/>
      <c r="H4" s="665"/>
      <c r="I4" s="89"/>
      <c r="K4" s="674"/>
      <c r="L4" s="586"/>
      <c r="M4" s="586"/>
      <c r="N4" s="586"/>
      <c r="O4" s="586"/>
      <c r="P4" s="586"/>
      <c r="Q4" s="594"/>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59"/>
    </row>
    <row r="5" spans="1:62" ht="13.5" customHeight="1">
      <c r="A5" s="665"/>
      <c r="B5" s="665"/>
      <c r="C5" s="665"/>
      <c r="D5" s="665"/>
      <c r="E5" s="665"/>
      <c r="F5" s="665"/>
      <c r="G5" s="665"/>
      <c r="H5" s="665"/>
      <c r="K5" s="695" t="s">
        <v>368</v>
      </c>
      <c r="L5" s="572"/>
      <c r="M5" s="572"/>
      <c r="N5" s="572"/>
      <c r="O5" s="572"/>
      <c r="P5" s="572"/>
      <c r="Q5" s="594"/>
      <c r="R5" s="355" t="s">
        <v>438</v>
      </c>
      <c r="S5" s="1" t="s">
        <v>440</v>
      </c>
      <c r="T5" s="355" t="s">
        <v>442</v>
      </c>
      <c r="U5" s="355" t="s">
        <v>443</v>
      </c>
      <c r="V5" s="355" t="s">
        <v>444</v>
      </c>
      <c r="W5" s="355" t="s">
        <v>445</v>
      </c>
      <c r="X5" s="1" t="s">
        <v>446</v>
      </c>
      <c r="Y5" s="1" t="s">
        <v>447</v>
      </c>
      <c r="Z5" s="355" t="s">
        <v>448</v>
      </c>
      <c r="AA5" s="355" t="s">
        <v>449</v>
      </c>
      <c r="AB5" s="355" t="s">
        <v>450</v>
      </c>
      <c r="AC5" s="355" t="s">
        <v>451</v>
      </c>
      <c r="AD5" s="355" t="s">
        <v>452</v>
      </c>
      <c r="AE5" s="355" t="s">
        <v>453</v>
      </c>
      <c r="AF5" s="355" t="s">
        <v>454</v>
      </c>
      <c r="AG5" s="355" t="s">
        <v>455</v>
      </c>
      <c r="AH5" s="355" t="s">
        <v>456</v>
      </c>
      <c r="AI5" s="1" t="s">
        <v>457</v>
      </c>
      <c r="AJ5" s="1" t="s">
        <v>458</v>
      </c>
      <c r="AK5" s="1" t="s">
        <v>459</v>
      </c>
      <c r="AL5" s="1" t="s">
        <v>460</v>
      </c>
      <c r="AM5" s="1" t="s">
        <v>461</v>
      </c>
      <c r="AN5" s="1" t="s">
        <v>463</v>
      </c>
      <c r="AO5" s="355" t="s">
        <v>464</v>
      </c>
      <c r="AP5" s="1" t="s">
        <v>465</v>
      </c>
      <c r="AQ5" s="1" t="s">
        <v>19</v>
      </c>
      <c r="AR5" s="1" t="s">
        <v>466</v>
      </c>
      <c r="AS5" s="355" t="s">
        <v>467</v>
      </c>
      <c r="AT5" s="355" t="s">
        <v>468</v>
      </c>
      <c r="AU5" s="1" t="s">
        <v>469</v>
      </c>
      <c r="AV5" s="1" t="s">
        <v>470</v>
      </c>
      <c r="AW5" s="1" t="s">
        <v>485</v>
      </c>
      <c r="AX5" s="2"/>
      <c r="AY5" s="2"/>
      <c r="AZ5" s="2"/>
      <c r="BA5" s="2"/>
      <c r="BB5" s="2"/>
      <c r="BC5" s="2"/>
      <c r="BD5" s="2"/>
      <c r="BE5" s="2"/>
      <c r="BF5" s="2"/>
      <c r="BG5" s="2"/>
      <c r="BH5" s="2"/>
      <c r="BI5" s="9"/>
      <c r="BJ5" s="59"/>
    </row>
    <row r="6" spans="9:62" ht="13.5" customHeight="1">
      <c r="I6" s="89"/>
      <c r="K6" s="674"/>
      <c r="L6" s="586"/>
      <c r="M6" s="586"/>
      <c r="N6" s="586"/>
      <c r="O6" s="586"/>
      <c r="P6" s="586"/>
      <c r="Q6" s="143"/>
      <c r="R6" s="356" t="s">
        <v>439</v>
      </c>
      <c r="S6" s="356" t="s">
        <v>471</v>
      </c>
      <c r="T6" s="59" t="s">
        <v>472</v>
      </c>
      <c r="U6" s="356" t="s">
        <v>474</v>
      </c>
      <c r="V6" s="59" t="s">
        <v>475</v>
      </c>
      <c r="W6" s="59" t="s">
        <v>476</v>
      </c>
      <c r="X6" s="59" t="s">
        <v>477</v>
      </c>
      <c r="Y6" s="59" t="s">
        <v>478</v>
      </c>
      <c r="Z6" s="59" t="s">
        <v>479</v>
      </c>
      <c r="AA6" s="59" t="s">
        <v>480</v>
      </c>
      <c r="AB6" s="356" t="s">
        <v>481</v>
      </c>
      <c r="AC6" s="356" t="s">
        <v>482</v>
      </c>
      <c r="AD6" s="5"/>
      <c r="AE6" s="5"/>
      <c r="AF6" s="5"/>
      <c r="AG6" s="5"/>
      <c r="AH6" s="5"/>
      <c r="AI6" s="5"/>
      <c r="AJ6" s="5"/>
      <c r="AK6" s="5"/>
      <c r="AL6" s="5"/>
      <c r="AM6" s="5"/>
      <c r="AN6" s="5"/>
      <c r="AO6" s="5"/>
      <c r="AP6" s="5"/>
      <c r="AQ6" s="5"/>
      <c r="AR6" s="5"/>
      <c r="AS6" s="5"/>
      <c r="AT6" s="1"/>
      <c r="AU6" s="1"/>
      <c r="AV6" s="1"/>
      <c r="AW6" s="1"/>
      <c r="AX6" s="2"/>
      <c r="AY6" s="2"/>
      <c r="AZ6" s="2"/>
      <c r="BA6" s="2"/>
      <c r="BB6" s="2"/>
      <c r="BC6" s="2"/>
      <c r="BD6" s="2"/>
      <c r="BE6" s="2"/>
      <c r="BF6" s="2"/>
      <c r="BG6" s="2"/>
      <c r="BH6" s="2"/>
      <c r="BI6" s="9"/>
      <c r="BJ6" s="59"/>
    </row>
    <row r="7" spans="9:62" ht="13.5" customHeight="1" thickBot="1">
      <c r="I7" s="145"/>
      <c r="J7" s="145"/>
      <c r="K7" s="145"/>
      <c r="L7" s="145"/>
      <c r="M7" s="145"/>
      <c r="N7" s="145"/>
      <c r="O7" s="145"/>
      <c r="P7" s="145"/>
      <c r="Q7" s="146"/>
      <c r="R7" s="1" t="s">
        <v>338</v>
      </c>
      <c r="S7" s="1" t="s">
        <v>339</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
      <c r="AY7" s="2"/>
      <c r="AZ7" s="2"/>
      <c r="BA7" s="2"/>
      <c r="BB7" s="2"/>
      <c r="BC7" s="2"/>
      <c r="BD7" s="2"/>
      <c r="BE7" s="2"/>
      <c r="BF7" s="2"/>
      <c r="BG7" s="2"/>
      <c r="BH7" s="2"/>
      <c r="BI7" s="9"/>
      <c r="BJ7" s="59"/>
    </row>
    <row r="8" spans="1:71" ht="13.5" customHeight="1">
      <c r="A8" s="63" t="s">
        <v>340</v>
      </c>
      <c r="B8" s="69" t="s">
        <v>341</v>
      </c>
      <c r="C8" s="580"/>
      <c r="D8" s="581"/>
      <c r="E8" s="582"/>
      <c r="F8" s="3"/>
      <c r="G8" s="144" t="s">
        <v>369</v>
      </c>
      <c r="R8" s="1" t="s">
        <v>32</v>
      </c>
      <c r="S8" s="1" t="s">
        <v>33</v>
      </c>
      <c r="T8" s="1" t="s">
        <v>34</v>
      </c>
      <c r="U8" s="1" t="s">
        <v>35</v>
      </c>
      <c r="V8" s="1" t="s">
        <v>36</v>
      </c>
      <c r="W8" s="1" t="s">
        <v>37</v>
      </c>
      <c r="X8" s="1" t="s">
        <v>38</v>
      </c>
      <c r="Y8" s="1" t="s">
        <v>39</v>
      </c>
      <c r="Z8" s="1" t="s">
        <v>40</v>
      </c>
      <c r="AA8" s="1" t="s">
        <v>41</v>
      </c>
      <c r="AB8" s="1" t="s">
        <v>42</v>
      </c>
      <c r="AC8" s="1" t="s">
        <v>43</v>
      </c>
      <c r="AD8" s="1" t="s">
        <v>44</v>
      </c>
      <c r="AE8" s="1" t="s">
        <v>45</v>
      </c>
      <c r="AF8" s="1" t="s">
        <v>46</v>
      </c>
      <c r="AG8" s="1" t="s">
        <v>47</v>
      </c>
      <c r="AH8" s="1" t="s">
        <v>48</v>
      </c>
      <c r="AI8" s="1" t="s">
        <v>49</v>
      </c>
      <c r="AJ8" s="1" t="s">
        <v>13</v>
      </c>
      <c r="AK8" s="1" t="s">
        <v>50</v>
      </c>
      <c r="AL8" s="1" t="s">
        <v>51</v>
      </c>
      <c r="AM8" s="1" t="s">
        <v>52</v>
      </c>
      <c r="AN8" s="1" t="s">
        <v>53</v>
      </c>
      <c r="AO8" s="1" t="s">
        <v>54</v>
      </c>
      <c r="AP8" s="1" t="s">
        <v>55</v>
      </c>
      <c r="AQ8" s="1" t="s">
        <v>56</v>
      </c>
      <c r="AR8" s="1" t="s">
        <v>57</v>
      </c>
      <c r="AS8" s="1" t="s">
        <v>58</v>
      </c>
      <c r="AT8" s="1" t="s">
        <v>59</v>
      </c>
      <c r="AU8" s="1" t="s">
        <v>60</v>
      </c>
      <c r="AV8" s="1" t="s">
        <v>61</v>
      </c>
      <c r="AW8" s="2" t="s">
        <v>62</v>
      </c>
      <c r="AX8" s="2" t="s">
        <v>63</v>
      </c>
      <c r="AY8" s="2" t="s">
        <v>64</v>
      </c>
      <c r="AZ8" s="2" t="s">
        <v>65</v>
      </c>
      <c r="BA8" s="2" t="s">
        <v>66</v>
      </c>
      <c r="BB8" s="2" t="s">
        <v>67</v>
      </c>
      <c r="BC8" s="2" t="s">
        <v>68</v>
      </c>
      <c r="BD8" s="2" t="s">
        <v>69</v>
      </c>
      <c r="BE8" s="2" t="s">
        <v>70</v>
      </c>
      <c r="BF8" s="2" t="s">
        <v>71</v>
      </c>
      <c r="BG8" s="2" t="s">
        <v>72</v>
      </c>
      <c r="BH8" s="2" t="s">
        <v>73</v>
      </c>
      <c r="BI8" s="128"/>
      <c r="BJ8" s="128"/>
      <c r="BK8" s="128"/>
      <c r="BL8" s="128"/>
      <c r="BM8" s="128"/>
      <c r="BN8" s="128"/>
      <c r="BO8" s="128"/>
      <c r="BP8" s="128"/>
      <c r="BQ8" s="128"/>
      <c r="BR8" s="128"/>
      <c r="BS8" s="128"/>
    </row>
    <row r="9" spans="1:71" ht="13.5" customHeight="1" thickBot="1">
      <c r="A9" s="64" t="s">
        <v>342</v>
      </c>
      <c r="B9" s="70" t="s">
        <v>213</v>
      </c>
      <c r="C9" s="564"/>
      <c r="D9" s="565"/>
      <c r="E9" s="566"/>
      <c r="F9" s="7"/>
      <c r="G9" s="696" t="s">
        <v>511</v>
      </c>
      <c r="H9" s="697"/>
      <c r="I9" s="697"/>
      <c r="J9" s="697"/>
      <c r="K9" s="697"/>
      <c r="L9" s="697"/>
      <c r="M9" s="697"/>
      <c r="N9" s="697"/>
      <c r="O9" s="697"/>
      <c r="P9" s="697"/>
      <c r="Q9" s="698"/>
      <c r="R9" s="9"/>
      <c r="S9" s="9"/>
      <c r="T9" s="9"/>
      <c r="U9" s="9"/>
      <c r="V9" s="9"/>
      <c r="W9" s="9"/>
      <c r="X9" s="9"/>
      <c r="Y9" s="9"/>
      <c r="Z9" s="9"/>
      <c r="AA9" s="9"/>
      <c r="AB9" s="9"/>
      <c r="AC9" s="9"/>
      <c r="AD9" s="9"/>
      <c r="AE9" s="9"/>
      <c r="AF9" s="9"/>
      <c r="AG9" s="9"/>
      <c r="AH9" s="9"/>
      <c r="AI9" s="101"/>
      <c r="AJ9" s="101"/>
      <c r="AK9" s="101"/>
      <c r="AL9" s="101"/>
      <c r="AM9" s="101"/>
      <c r="AN9" s="101"/>
      <c r="AO9" s="101"/>
      <c r="AP9" s="101"/>
      <c r="AQ9" s="101"/>
      <c r="AR9" s="101"/>
      <c r="AS9" s="101"/>
      <c r="AT9" s="9"/>
      <c r="AU9" s="9"/>
      <c r="AV9" s="9"/>
      <c r="AW9" s="9"/>
      <c r="BI9" s="130"/>
      <c r="BJ9" s="130"/>
      <c r="BK9" s="130"/>
      <c r="BL9" s="130"/>
      <c r="BM9" s="130"/>
      <c r="BN9" s="130"/>
      <c r="BO9" s="130"/>
      <c r="BP9" s="130"/>
      <c r="BQ9" s="130"/>
      <c r="BR9" s="130"/>
      <c r="BS9" s="130"/>
    </row>
    <row r="10" spans="1:71" ht="13.5" customHeight="1">
      <c r="A10" s="63" t="s">
        <v>343</v>
      </c>
      <c r="B10" s="69" t="s">
        <v>344</v>
      </c>
      <c r="C10" s="580"/>
      <c r="D10" s="581"/>
      <c r="E10" s="582"/>
      <c r="F10" s="7"/>
      <c r="G10" s="692" t="s">
        <v>512</v>
      </c>
      <c r="H10" s="693"/>
      <c r="I10" s="693"/>
      <c r="J10" s="693"/>
      <c r="K10" s="693"/>
      <c r="L10" s="693"/>
      <c r="M10" s="693"/>
      <c r="N10" s="693"/>
      <c r="O10" s="693"/>
      <c r="P10" s="693"/>
      <c r="Q10" s="694"/>
      <c r="AI10" s="101"/>
      <c r="AJ10" s="101"/>
      <c r="AK10" s="101"/>
      <c r="AL10" s="101"/>
      <c r="AM10" s="101"/>
      <c r="AN10" s="101"/>
      <c r="AO10" s="101"/>
      <c r="AP10" s="101"/>
      <c r="AQ10" s="101"/>
      <c r="AR10" s="101"/>
      <c r="AS10" s="101"/>
      <c r="BI10" s="131"/>
      <c r="BJ10" s="113"/>
      <c r="BK10" s="113"/>
      <c r="BL10" s="113"/>
      <c r="BM10" s="113"/>
      <c r="BN10" s="113"/>
      <c r="BO10" s="113"/>
      <c r="BP10" s="113"/>
      <c r="BQ10" s="113"/>
      <c r="BR10" s="113"/>
      <c r="BS10" s="113"/>
    </row>
    <row r="11" spans="1:71" ht="13.5" customHeight="1">
      <c r="A11" s="86" t="s">
        <v>345</v>
      </c>
      <c r="B11" s="87" t="s">
        <v>346</v>
      </c>
      <c r="C11" s="577"/>
      <c r="D11" s="578"/>
      <c r="E11" s="579"/>
      <c r="F11" s="7"/>
      <c r="G11" s="689" t="s">
        <v>513</v>
      </c>
      <c r="H11" s="690"/>
      <c r="I11" s="690"/>
      <c r="J11" s="690"/>
      <c r="K11" s="690"/>
      <c r="L11" s="690"/>
      <c r="M11" s="690"/>
      <c r="N11" s="690"/>
      <c r="O11" s="690"/>
      <c r="P11" s="690"/>
      <c r="Q11" s="691"/>
      <c r="AI11" s="101"/>
      <c r="AJ11" s="101"/>
      <c r="AK11" s="101"/>
      <c r="AL11" s="101"/>
      <c r="AM11" s="101"/>
      <c r="AN11" s="101"/>
      <c r="AO11" s="101"/>
      <c r="AP11" s="101"/>
      <c r="AQ11" s="101"/>
      <c r="AR11" s="101"/>
      <c r="AS11" s="101"/>
      <c r="BI11" s="113"/>
      <c r="BJ11" s="113"/>
      <c r="BK11" s="113"/>
      <c r="BL11" s="113"/>
      <c r="BM11" s="113"/>
      <c r="BN11" s="113"/>
      <c r="BO11" s="113"/>
      <c r="BP11" s="113"/>
      <c r="BQ11" s="113"/>
      <c r="BR11" s="113"/>
      <c r="BS11" s="113"/>
    </row>
    <row r="12" spans="1:71" ht="13.5" customHeight="1">
      <c r="A12" s="66" t="s">
        <v>347</v>
      </c>
      <c r="B12" s="71" t="s">
        <v>370</v>
      </c>
      <c r="C12" s="596"/>
      <c r="D12" s="597"/>
      <c r="E12" s="598"/>
      <c r="F12" s="7"/>
      <c r="G12" s="692" t="s">
        <v>514</v>
      </c>
      <c r="H12" s="693"/>
      <c r="I12" s="693"/>
      <c r="J12" s="693"/>
      <c r="K12" s="693"/>
      <c r="L12" s="693"/>
      <c r="M12" s="693"/>
      <c r="N12" s="693"/>
      <c r="O12" s="693"/>
      <c r="P12" s="693"/>
      <c r="Q12" s="694"/>
      <c r="AI12" s="101"/>
      <c r="AJ12" s="101"/>
      <c r="AK12" s="101"/>
      <c r="AL12" s="101"/>
      <c r="AM12" s="101"/>
      <c r="AN12" s="101"/>
      <c r="AO12" s="101"/>
      <c r="AP12" s="101"/>
      <c r="AQ12" s="101"/>
      <c r="AR12" s="101"/>
      <c r="AS12" s="101"/>
      <c r="BI12" s="113"/>
      <c r="BJ12" s="113"/>
      <c r="BK12" s="113"/>
      <c r="BL12" s="113"/>
      <c r="BM12" s="113"/>
      <c r="BN12" s="113"/>
      <c r="BO12" s="113"/>
      <c r="BP12" s="113"/>
      <c r="BQ12" s="113"/>
      <c r="BR12" s="113"/>
      <c r="BS12" s="113"/>
    </row>
    <row r="13" spans="1:71" ht="13.5" customHeight="1">
      <c r="A13" s="67" t="s">
        <v>371</v>
      </c>
      <c r="B13" s="72" t="s">
        <v>372</v>
      </c>
      <c r="C13" s="561"/>
      <c r="D13" s="562"/>
      <c r="E13" s="563"/>
      <c r="F13" s="7"/>
      <c r="G13" s="638" t="s">
        <v>632</v>
      </c>
      <c r="H13" s="639"/>
      <c r="I13" s="639"/>
      <c r="J13" s="639"/>
      <c r="K13" s="639"/>
      <c r="L13" s="639"/>
      <c r="M13" s="639"/>
      <c r="N13" s="639"/>
      <c r="O13" s="639"/>
      <c r="P13" s="639"/>
      <c r="Q13" s="640"/>
      <c r="AI13" s="101"/>
      <c r="AJ13" s="101"/>
      <c r="AK13" s="101"/>
      <c r="AL13" s="101"/>
      <c r="AM13" s="101"/>
      <c r="AN13" s="101"/>
      <c r="AO13" s="101"/>
      <c r="AP13" s="101"/>
      <c r="AQ13" s="101"/>
      <c r="AR13" s="101"/>
      <c r="AS13" s="101"/>
      <c r="BI13" s="113"/>
      <c r="BJ13" s="113"/>
      <c r="BK13" s="113"/>
      <c r="BL13" s="113"/>
      <c r="BM13" s="113"/>
      <c r="BN13" s="113"/>
      <c r="BO13" s="113"/>
      <c r="BP13" s="113"/>
      <c r="BQ13" s="113"/>
      <c r="BR13" s="113"/>
      <c r="BS13" s="113"/>
    </row>
    <row r="14" spans="1:71" ht="13.5" customHeight="1">
      <c r="A14" s="67" t="s">
        <v>348</v>
      </c>
      <c r="B14" s="72" t="s">
        <v>1</v>
      </c>
      <c r="C14" s="561"/>
      <c r="D14" s="562"/>
      <c r="E14" s="563"/>
      <c r="F14" s="7"/>
      <c r="G14" s="701" t="s">
        <v>515</v>
      </c>
      <c r="H14" s="690"/>
      <c r="I14" s="690"/>
      <c r="J14" s="690"/>
      <c r="K14" s="690"/>
      <c r="L14" s="690"/>
      <c r="M14" s="690"/>
      <c r="N14" s="690"/>
      <c r="O14" s="690"/>
      <c r="P14" s="690"/>
      <c r="Q14" s="691"/>
      <c r="AI14" s="101"/>
      <c r="AJ14" s="101"/>
      <c r="AK14" s="101"/>
      <c r="AL14" s="101"/>
      <c r="AM14" s="101"/>
      <c r="AN14" s="101"/>
      <c r="AO14" s="101"/>
      <c r="AP14" s="101"/>
      <c r="AQ14" s="101"/>
      <c r="AR14" s="101"/>
      <c r="AS14" s="101"/>
      <c r="BI14" s="113"/>
      <c r="BJ14" s="113"/>
      <c r="BK14" s="113"/>
      <c r="BL14" s="113"/>
      <c r="BM14" s="113"/>
      <c r="BN14" s="113"/>
      <c r="BO14" s="113"/>
      <c r="BP14" s="113"/>
      <c r="BQ14" s="113"/>
      <c r="BR14" s="113"/>
      <c r="BS14" s="113"/>
    </row>
    <row r="15" spans="1:71" ht="13.5" customHeight="1">
      <c r="A15" s="67" t="s">
        <v>111</v>
      </c>
      <c r="B15" s="72" t="s">
        <v>349</v>
      </c>
      <c r="C15" s="561"/>
      <c r="D15" s="562"/>
      <c r="E15" s="563"/>
      <c r="F15" s="7"/>
      <c r="G15" s="689" t="s">
        <v>516</v>
      </c>
      <c r="H15" s="690"/>
      <c r="I15" s="690"/>
      <c r="J15" s="690"/>
      <c r="K15" s="690"/>
      <c r="L15" s="690"/>
      <c r="M15" s="690"/>
      <c r="N15" s="690"/>
      <c r="O15" s="690"/>
      <c r="P15" s="690"/>
      <c r="Q15" s="691"/>
      <c r="AI15" s="101"/>
      <c r="AJ15" s="101"/>
      <c r="AK15" s="101"/>
      <c r="AL15" s="101"/>
      <c r="AM15" s="101"/>
      <c r="AN15" s="101"/>
      <c r="AO15" s="101"/>
      <c r="AP15" s="101"/>
      <c r="AQ15" s="101"/>
      <c r="AR15" s="101"/>
      <c r="AS15" s="101"/>
      <c r="BI15" s="113"/>
      <c r="BJ15" s="113"/>
      <c r="BK15" s="113"/>
      <c r="BL15" s="113"/>
      <c r="BM15" s="113"/>
      <c r="BN15" s="113"/>
      <c r="BO15" s="113"/>
      <c r="BP15" s="113"/>
      <c r="BQ15" s="113"/>
      <c r="BR15" s="113"/>
      <c r="BS15" s="113"/>
    </row>
    <row r="16" spans="1:78" ht="13.5" customHeight="1">
      <c r="A16" s="67" t="s">
        <v>350</v>
      </c>
      <c r="B16" s="72" t="s">
        <v>351</v>
      </c>
      <c r="C16" s="561"/>
      <c r="D16" s="562"/>
      <c r="E16" s="563"/>
      <c r="F16" s="7"/>
      <c r="G16" s="689" t="s">
        <v>517</v>
      </c>
      <c r="H16" s="690"/>
      <c r="I16" s="690"/>
      <c r="J16" s="690"/>
      <c r="K16" s="690"/>
      <c r="L16" s="690"/>
      <c r="M16" s="690"/>
      <c r="N16" s="690"/>
      <c r="O16" s="690"/>
      <c r="P16" s="690"/>
      <c r="Q16" s="691"/>
      <c r="AI16" s="100"/>
      <c r="AJ16" s="100"/>
      <c r="AK16" s="100"/>
      <c r="AL16" s="100"/>
      <c r="AM16" s="100"/>
      <c r="AN16" s="100"/>
      <c r="AO16" s="100"/>
      <c r="AP16" s="100"/>
      <c r="AQ16" s="100"/>
      <c r="AR16" s="100"/>
      <c r="AS16" s="100"/>
      <c r="BI16" s="127"/>
      <c r="BJ16" s="127"/>
      <c r="BK16" s="127"/>
      <c r="BL16" s="127"/>
      <c r="BM16" s="127"/>
      <c r="BN16" s="127"/>
      <c r="BO16" s="127"/>
      <c r="BP16" s="549" t="s">
        <v>216</v>
      </c>
      <c r="BQ16" s="550"/>
      <c r="BR16" s="550"/>
      <c r="BS16" s="550"/>
      <c r="BT16" s="550"/>
      <c r="BU16" s="550"/>
      <c r="BV16" s="550"/>
      <c r="BW16" s="550"/>
      <c r="BX16" s="550"/>
      <c r="BY16" s="550"/>
      <c r="BZ16" s="551"/>
    </row>
    <row r="17" spans="1:78" ht="13.5" customHeight="1" thickBot="1">
      <c r="A17" s="64" t="s">
        <v>352</v>
      </c>
      <c r="B17" s="102" t="s">
        <v>353</v>
      </c>
      <c r="C17" s="564"/>
      <c r="D17" s="565"/>
      <c r="E17" s="566"/>
      <c r="F17" s="7"/>
      <c r="G17" s="645" t="s">
        <v>626</v>
      </c>
      <c r="H17" s="646"/>
      <c r="I17" s="646"/>
      <c r="J17" s="646"/>
      <c r="K17" s="646"/>
      <c r="L17" s="646"/>
      <c r="M17" s="646"/>
      <c r="N17" s="646"/>
      <c r="O17" s="646"/>
      <c r="P17" s="646"/>
      <c r="Q17" s="647"/>
      <c r="BP17" s="552" t="s">
        <v>354</v>
      </c>
      <c r="BQ17" s="553"/>
      <c r="BR17" s="553"/>
      <c r="BS17" s="553"/>
      <c r="BT17" s="553"/>
      <c r="BU17" s="553"/>
      <c r="BV17" s="553"/>
      <c r="BW17" s="553"/>
      <c r="BX17" s="553"/>
      <c r="BY17" s="553"/>
      <c r="BZ17" s="554"/>
    </row>
    <row r="18" spans="2:78" ht="6" customHeight="1" thickBot="1">
      <c r="B18" s="9"/>
      <c r="C18" s="9"/>
      <c r="D18" s="68"/>
      <c r="G18" s="60"/>
      <c r="H18" s="8"/>
      <c r="I18" s="58"/>
      <c r="J18" s="58"/>
      <c r="K18" s="58"/>
      <c r="BP18" s="555" t="s">
        <v>355</v>
      </c>
      <c r="BQ18" s="556"/>
      <c r="BR18" s="556"/>
      <c r="BS18" s="556"/>
      <c r="BT18" s="556"/>
      <c r="BU18" s="556"/>
      <c r="BV18" s="556"/>
      <c r="BW18" s="556"/>
      <c r="BX18" s="556"/>
      <c r="BY18" s="556"/>
      <c r="BZ18" s="557"/>
    </row>
    <row r="19" spans="1:17" ht="21" customHeight="1" thickBot="1">
      <c r="A19" s="73" t="s">
        <v>356</v>
      </c>
      <c r="B19" s="74" t="s">
        <v>357</v>
      </c>
      <c r="C19" s="75" t="s">
        <v>18</v>
      </c>
      <c r="D19" s="76" t="s">
        <v>373</v>
      </c>
      <c r="E19" s="77" t="s">
        <v>374</v>
      </c>
      <c r="F19" s="78"/>
      <c r="G19" s="79" t="s">
        <v>375</v>
      </c>
      <c r="H19" s="80" t="s">
        <v>376</v>
      </c>
      <c r="I19" s="216" t="s">
        <v>358</v>
      </c>
      <c r="J19" s="82" t="s">
        <v>377</v>
      </c>
      <c r="K19" s="76" t="s">
        <v>378</v>
      </c>
      <c r="L19" s="83" t="s">
        <v>359</v>
      </c>
      <c r="M19" s="80" t="s">
        <v>360</v>
      </c>
      <c r="N19" s="216" t="s">
        <v>361</v>
      </c>
      <c r="O19" s="84" t="s">
        <v>6</v>
      </c>
      <c r="P19" s="82" t="s">
        <v>7</v>
      </c>
      <c r="Q19" s="85" t="s">
        <v>362</v>
      </c>
    </row>
    <row r="20" spans="1:78" ht="13.5" customHeight="1">
      <c r="A20" s="132"/>
      <c r="B20" s="11" t="s">
        <v>434</v>
      </c>
      <c r="C20" s="12" t="s">
        <v>437</v>
      </c>
      <c r="D20" s="13" t="s">
        <v>385</v>
      </c>
      <c r="E20" s="14"/>
      <c r="F20" s="15"/>
      <c r="G20" s="16"/>
      <c r="H20" s="17">
        <v>10</v>
      </c>
      <c r="I20" s="18" t="s">
        <v>85</v>
      </c>
      <c r="J20" s="109"/>
      <c r="K20" s="13" t="s">
        <v>386</v>
      </c>
      <c r="L20" s="19" t="s">
        <v>387</v>
      </c>
      <c r="M20" s="17">
        <v>8</v>
      </c>
      <c r="N20" s="18" t="s">
        <v>85</v>
      </c>
      <c r="O20" s="20">
        <f aca="true" t="shared" si="0" ref="O20:O40">IF(M20="","",IF(I20=N20,M20/H20,IF(I20="g",M20/(H20*1000),M20*1000/H20)))</f>
        <v>0.8</v>
      </c>
      <c r="P20" s="21"/>
      <c r="Q20" s="22"/>
      <c r="R20" s="4">
        <f aca="true" t="shared" si="1" ref="R20:R40">IF(N20="mg",M20/1000,M20)</f>
        <v>0.008</v>
      </c>
      <c r="BI20" s="113"/>
      <c r="BJ20" s="113"/>
      <c r="BK20" s="113"/>
      <c r="BL20" s="113"/>
      <c r="BM20" s="113"/>
      <c r="BN20" s="113"/>
      <c r="BO20" s="113"/>
      <c r="BP20" s="703" t="s">
        <v>393</v>
      </c>
      <c r="BQ20" s="703"/>
      <c r="BR20" s="703"/>
      <c r="BS20" s="703"/>
      <c r="BT20" s="703"/>
      <c r="BU20" s="703"/>
      <c r="BV20" s="703"/>
      <c r="BW20" s="703"/>
      <c r="BX20" s="703"/>
      <c r="BY20" s="703"/>
      <c r="BZ20" s="703"/>
    </row>
    <row r="21" spans="1:78" ht="13.5" customHeight="1">
      <c r="A21" s="136"/>
      <c r="B21" s="11" t="s">
        <v>434</v>
      </c>
      <c r="C21" s="12" t="s">
        <v>483</v>
      </c>
      <c r="D21" s="13" t="s">
        <v>388</v>
      </c>
      <c r="E21" s="14"/>
      <c r="F21" s="15"/>
      <c r="G21" s="16"/>
      <c r="H21" s="17">
        <v>10</v>
      </c>
      <c r="I21" s="18" t="s">
        <v>85</v>
      </c>
      <c r="J21" s="109"/>
      <c r="K21" s="104" t="s">
        <v>86</v>
      </c>
      <c r="L21" s="105" t="s">
        <v>183</v>
      </c>
      <c r="M21" s="17">
        <v>2</v>
      </c>
      <c r="N21" s="18" t="s">
        <v>85</v>
      </c>
      <c r="O21" s="20">
        <f t="shared" si="0"/>
        <v>0.2</v>
      </c>
      <c r="P21" s="24"/>
      <c r="Q21" s="25"/>
      <c r="R21" s="4">
        <f t="shared" si="1"/>
        <v>0.002</v>
      </c>
      <c r="BI21" s="129"/>
      <c r="BJ21" s="113"/>
      <c r="BK21" s="113"/>
      <c r="BL21" s="113"/>
      <c r="BM21" s="113"/>
      <c r="BN21" s="113"/>
      <c r="BO21" s="113"/>
      <c r="BP21" s="700" t="s">
        <v>203</v>
      </c>
      <c r="BQ21" s="700"/>
      <c r="BR21" s="700"/>
      <c r="BS21" s="700"/>
      <c r="BT21" s="700"/>
      <c r="BU21" s="700"/>
      <c r="BV21" s="700"/>
      <c r="BW21" s="700"/>
      <c r="BX21" s="700"/>
      <c r="BY21" s="700"/>
      <c r="BZ21" s="700"/>
    </row>
    <row r="22" spans="1:78" ht="13.5" customHeight="1">
      <c r="A22" s="136"/>
      <c r="B22" s="11" t="s">
        <v>436</v>
      </c>
      <c r="C22" s="12" t="s">
        <v>437</v>
      </c>
      <c r="D22" s="13" t="s">
        <v>181</v>
      </c>
      <c r="E22" s="14"/>
      <c r="F22" s="15"/>
      <c r="G22" s="16"/>
      <c r="H22" s="17">
        <v>15</v>
      </c>
      <c r="I22" s="18" t="s">
        <v>85</v>
      </c>
      <c r="J22" s="109"/>
      <c r="K22" s="104" t="s">
        <v>188</v>
      </c>
      <c r="L22" s="105" t="s">
        <v>183</v>
      </c>
      <c r="M22" s="17">
        <v>15</v>
      </c>
      <c r="N22" s="18" t="s">
        <v>85</v>
      </c>
      <c r="O22" s="20">
        <f t="shared" si="0"/>
        <v>1</v>
      </c>
      <c r="P22" s="24"/>
      <c r="Q22" s="358" t="s">
        <v>492</v>
      </c>
      <c r="R22" s="4">
        <f t="shared" si="1"/>
        <v>0.015</v>
      </c>
      <c r="BI22" s="113"/>
      <c r="BJ22" s="113"/>
      <c r="BK22" s="113"/>
      <c r="BL22" s="113"/>
      <c r="BM22" s="113"/>
      <c r="BN22" s="113"/>
      <c r="BO22" s="113"/>
      <c r="BP22" s="702" t="s">
        <v>204</v>
      </c>
      <c r="BQ22" s="700"/>
      <c r="BR22" s="700"/>
      <c r="BS22" s="700"/>
      <c r="BT22" s="700"/>
      <c r="BU22" s="700"/>
      <c r="BV22" s="700"/>
      <c r="BW22" s="700"/>
      <c r="BX22" s="700"/>
      <c r="BY22" s="700"/>
      <c r="BZ22" s="700"/>
    </row>
    <row r="23" spans="1:78" ht="13.5" customHeight="1">
      <c r="A23" s="136"/>
      <c r="B23" s="354" t="s">
        <v>435</v>
      </c>
      <c r="C23" s="12" t="s">
        <v>470</v>
      </c>
      <c r="D23" s="13"/>
      <c r="E23" s="14"/>
      <c r="F23" s="15"/>
      <c r="G23" s="16"/>
      <c r="H23" s="17">
        <v>5</v>
      </c>
      <c r="I23" s="18" t="s">
        <v>85</v>
      </c>
      <c r="J23" s="109"/>
      <c r="K23" s="357" t="s">
        <v>489</v>
      </c>
      <c r="L23" s="105" t="s">
        <v>389</v>
      </c>
      <c r="M23" s="17">
        <v>3</v>
      </c>
      <c r="N23" s="18" t="s">
        <v>85</v>
      </c>
      <c r="O23" s="20">
        <f t="shared" si="0"/>
        <v>0.6</v>
      </c>
      <c r="P23" s="24"/>
      <c r="Q23" s="25"/>
      <c r="R23" s="4">
        <f t="shared" si="1"/>
        <v>0.003</v>
      </c>
      <c r="BI23" s="113"/>
      <c r="BJ23" s="113"/>
      <c r="BK23" s="113"/>
      <c r="BL23" s="113"/>
      <c r="BM23" s="113"/>
      <c r="BN23" s="113"/>
      <c r="BO23" s="113"/>
      <c r="BP23" s="700" t="s">
        <v>394</v>
      </c>
      <c r="BQ23" s="700"/>
      <c r="BR23" s="700"/>
      <c r="BS23" s="700"/>
      <c r="BT23" s="700"/>
      <c r="BU23" s="700"/>
      <c r="BV23" s="700"/>
      <c r="BW23" s="700"/>
      <c r="BX23" s="700"/>
      <c r="BY23" s="700"/>
      <c r="BZ23" s="700"/>
    </row>
    <row r="24" spans="1:78" ht="13.5" customHeight="1">
      <c r="A24" s="136"/>
      <c r="B24" s="354" t="s">
        <v>435</v>
      </c>
      <c r="C24" s="12" t="s">
        <v>470</v>
      </c>
      <c r="D24" s="13"/>
      <c r="E24" s="14"/>
      <c r="F24" s="15"/>
      <c r="G24" s="16"/>
      <c r="H24" s="17">
        <v>5</v>
      </c>
      <c r="I24" s="18" t="s">
        <v>85</v>
      </c>
      <c r="J24" s="109"/>
      <c r="K24" s="104" t="s">
        <v>390</v>
      </c>
      <c r="L24" s="105" t="s">
        <v>391</v>
      </c>
      <c r="M24" s="17">
        <v>2</v>
      </c>
      <c r="N24" s="18" t="s">
        <v>85</v>
      </c>
      <c r="O24" s="20">
        <f t="shared" si="0"/>
        <v>0.4</v>
      </c>
      <c r="P24" s="24"/>
      <c r="Q24" s="25"/>
      <c r="R24" s="4">
        <f t="shared" si="1"/>
        <v>0.002</v>
      </c>
      <c r="BI24" s="113"/>
      <c r="BJ24" s="113"/>
      <c r="BK24" s="113"/>
      <c r="BL24" s="113"/>
      <c r="BM24" s="113"/>
      <c r="BN24" s="113"/>
      <c r="BO24" s="113"/>
      <c r="BP24" s="700" t="s">
        <v>395</v>
      </c>
      <c r="BQ24" s="700"/>
      <c r="BR24" s="700"/>
      <c r="BS24" s="700"/>
      <c r="BT24" s="700"/>
      <c r="BU24" s="700"/>
      <c r="BV24" s="700"/>
      <c r="BW24" s="700"/>
      <c r="BX24" s="700"/>
      <c r="BY24" s="700"/>
      <c r="BZ24" s="700"/>
    </row>
    <row r="25" spans="1:78" ht="13.5" customHeight="1">
      <c r="A25" s="136"/>
      <c r="B25" s="354" t="s">
        <v>435</v>
      </c>
      <c r="C25" s="12" t="s">
        <v>470</v>
      </c>
      <c r="D25" s="13"/>
      <c r="E25" s="14"/>
      <c r="F25" s="15"/>
      <c r="G25" s="16"/>
      <c r="H25" s="17">
        <v>5</v>
      </c>
      <c r="I25" s="18" t="s">
        <v>85</v>
      </c>
      <c r="J25" s="109"/>
      <c r="K25" s="104" t="s">
        <v>490</v>
      </c>
      <c r="L25" s="105"/>
      <c r="M25" s="17">
        <v>1</v>
      </c>
      <c r="N25" s="18" t="s">
        <v>85</v>
      </c>
      <c r="O25" s="20">
        <f t="shared" si="0"/>
        <v>0.2</v>
      </c>
      <c r="P25" s="24"/>
      <c r="Q25" s="25"/>
      <c r="R25" s="4">
        <f t="shared" si="1"/>
        <v>0.001</v>
      </c>
      <c r="BI25" s="113"/>
      <c r="BJ25" s="113"/>
      <c r="BK25" s="113"/>
      <c r="BL25" s="113"/>
      <c r="BM25" s="113"/>
      <c r="BN25" s="113"/>
      <c r="BO25" s="113"/>
      <c r="BP25" s="700" t="s">
        <v>205</v>
      </c>
      <c r="BQ25" s="700"/>
      <c r="BR25" s="700"/>
      <c r="BS25" s="700"/>
      <c r="BT25" s="700"/>
      <c r="BU25" s="700"/>
      <c r="BV25" s="700"/>
      <c r="BW25" s="700"/>
      <c r="BX25" s="700"/>
      <c r="BY25" s="700"/>
      <c r="BZ25" s="700"/>
    </row>
    <row r="26" spans="1:78" ht="13.5" customHeight="1">
      <c r="A26" s="136"/>
      <c r="B26" s="11" t="s">
        <v>90</v>
      </c>
      <c r="C26" s="12" t="s">
        <v>441</v>
      </c>
      <c r="D26" s="13"/>
      <c r="E26" s="14"/>
      <c r="F26" s="15"/>
      <c r="G26" s="16"/>
      <c r="H26" s="17">
        <v>2</v>
      </c>
      <c r="I26" s="18" t="s">
        <v>85</v>
      </c>
      <c r="J26" s="109"/>
      <c r="K26" s="357" t="s">
        <v>491</v>
      </c>
      <c r="L26" s="105" t="s">
        <v>387</v>
      </c>
      <c r="M26" s="17">
        <v>0.9</v>
      </c>
      <c r="N26" s="18" t="s">
        <v>85</v>
      </c>
      <c r="O26" s="20">
        <f t="shared" si="0"/>
        <v>0.45</v>
      </c>
      <c r="P26" s="24"/>
      <c r="Q26" s="25"/>
      <c r="R26" s="4">
        <f t="shared" si="1"/>
        <v>0.0009</v>
      </c>
      <c r="BI26" s="113"/>
      <c r="BJ26" s="113"/>
      <c r="BK26" s="113"/>
      <c r="BL26" s="113"/>
      <c r="BM26" s="113"/>
      <c r="BN26" s="113"/>
      <c r="BO26" s="113"/>
      <c r="BP26" s="700" t="s">
        <v>206</v>
      </c>
      <c r="BQ26" s="700"/>
      <c r="BR26" s="700"/>
      <c r="BS26" s="700"/>
      <c r="BT26" s="700"/>
      <c r="BU26" s="700"/>
      <c r="BV26" s="700"/>
      <c r="BW26" s="700"/>
      <c r="BX26" s="700"/>
      <c r="BY26" s="700"/>
      <c r="BZ26" s="700"/>
    </row>
    <row r="27" spans="1:78" ht="13.5" customHeight="1">
      <c r="A27" s="136"/>
      <c r="B27" s="11" t="s">
        <v>90</v>
      </c>
      <c r="C27" s="12" t="s">
        <v>484</v>
      </c>
      <c r="D27" s="13"/>
      <c r="E27" s="14"/>
      <c r="F27" s="15"/>
      <c r="G27" s="16"/>
      <c r="H27" s="17">
        <v>2</v>
      </c>
      <c r="I27" s="18" t="s">
        <v>85</v>
      </c>
      <c r="J27" s="109"/>
      <c r="K27" s="104" t="s">
        <v>390</v>
      </c>
      <c r="L27" s="105" t="s">
        <v>391</v>
      </c>
      <c r="M27" s="17">
        <v>0.1</v>
      </c>
      <c r="N27" s="18" t="s">
        <v>85</v>
      </c>
      <c r="O27" s="20">
        <f t="shared" si="0"/>
        <v>0.05</v>
      </c>
      <c r="P27" s="24"/>
      <c r="Q27" s="25"/>
      <c r="R27" s="4">
        <f t="shared" si="1"/>
        <v>0.0001</v>
      </c>
      <c r="BI27" s="127"/>
      <c r="BJ27" s="127"/>
      <c r="BK27" s="127"/>
      <c r="BL27" s="127"/>
      <c r="BM27" s="127"/>
      <c r="BN27" s="127"/>
      <c r="BO27" s="127"/>
      <c r="BP27" s="657" t="s">
        <v>396</v>
      </c>
      <c r="BQ27" s="657"/>
      <c r="BR27" s="657"/>
      <c r="BS27" s="657"/>
      <c r="BT27" s="657"/>
      <c r="BU27" s="657"/>
      <c r="BV27" s="657"/>
      <c r="BW27" s="657"/>
      <c r="BX27" s="657"/>
      <c r="BY27" s="657"/>
      <c r="BZ27" s="657"/>
    </row>
    <row r="28" spans="1:18" ht="13.5" customHeight="1">
      <c r="A28" s="136"/>
      <c r="B28" s="11" t="s">
        <v>90</v>
      </c>
      <c r="C28" s="12" t="s">
        <v>484</v>
      </c>
      <c r="D28" s="13"/>
      <c r="E28" s="14"/>
      <c r="F28" s="15"/>
      <c r="G28" s="16"/>
      <c r="H28" s="17">
        <v>2</v>
      </c>
      <c r="I28" s="18" t="s">
        <v>85</v>
      </c>
      <c r="J28" s="109" t="s">
        <v>473</v>
      </c>
      <c r="K28" s="357" t="s">
        <v>486</v>
      </c>
      <c r="L28" s="105" t="s">
        <v>387</v>
      </c>
      <c r="M28" s="17">
        <v>0.5</v>
      </c>
      <c r="N28" s="18" t="s">
        <v>85</v>
      </c>
      <c r="O28" s="20">
        <f t="shared" si="0"/>
        <v>0.25</v>
      </c>
      <c r="P28" s="24"/>
      <c r="Q28" s="25"/>
      <c r="R28" s="4">
        <f t="shared" si="1"/>
        <v>0.0005</v>
      </c>
    </row>
    <row r="29" spans="1:62" ht="13.5" customHeight="1">
      <c r="A29" s="136"/>
      <c r="B29" s="11" t="s">
        <v>90</v>
      </c>
      <c r="C29" s="12" t="s">
        <v>484</v>
      </c>
      <c r="D29" s="13"/>
      <c r="E29" s="14"/>
      <c r="F29" s="15"/>
      <c r="G29" s="16"/>
      <c r="H29" s="17">
        <v>2</v>
      </c>
      <c r="I29" s="18" t="s">
        <v>85</v>
      </c>
      <c r="J29" s="109" t="s">
        <v>473</v>
      </c>
      <c r="K29" s="357" t="s">
        <v>487</v>
      </c>
      <c r="L29" s="105" t="s">
        <v>391</v>
      </c>
      <c r="M29" s="17">
        <v>0.5</v>
      </c>
      <c r="N29" s="18" t="s">
        <v>85</v>
      </c>
      <c r="O29" s="20">
        <f t="shared" si="0"/>
        <v>0.25</v>
      </c>
      <c r="P29" s="24"/>
      <c r="Q29" s="25"/>
      <c r="R29" s="4">
        <f t="shared" si="1"/>
        <v>0.0005</v>
      </c>
      <c r="BJ29" s="97"/>
    </row>
    <row r="30" spans="1:18" ht="13.5" customHeight="1">
      <c r="A30" s="136"/>
      <c r="B30" s="11" t="s">
        <v>392</v>
      </c>
      <c r="C30" s="12" t="s">
        <v>462</v>
      </c>
      <c r="D30" s="13"/>
      <c r="E30" s="14"/>
      <c r="F30" s="15"/>
      <c r="G30" s="16"/>
      <c r="H30" s="17">
        <v>3</v>
      </c>
      <c r="I30" s="18" t="s">
        <v>85</v>
      </c>
      <c r="J30" s="109"/>
      <c r="K30" s="104" t="s">
        <v>488</v>
      </c>
      <c r="L30" s="106" t="s">
        <v>391</v>
      </c>
      <c r="M30" s="17">
        <v>3</v>
      </c>
      <c r="N30" s="18" t="s">
        <v>85</v>
      </c>
      <c r="O30" s="20">
        <f t="shared" si="0"/>
        <v>1</v>
      </c>
      <c r="P30" s="24"/>
      <c r="Q30" s="25"/>
      <c r="R30" s="4">
        <f t="shared" si="1"/>
        <v>0.003</v>
      </c>
    </row>
    <row r="31" spans="1:62" ht="13.5" customHeight="1">
      <c r="A31" s="136"/>
      <c r="B31" s="11"/>
      <c r="C31" s="12"/>
      <c r="D31" s="13"/>
      <c r="E31" s="14"/>
      <c r="F31" s="15"/>
      <c r="G31" s="16"/>
      <c r="H31" s="17"/>
      <c r="I31" s="18"/>
      <c r="J31" s="109"/>
      <c r="K31" s="125"/>
      <c r="L31" s="106"/>
      <c r="M31" s="17"/>
      <c r="N31" s="18"/>
      <c r="O31" s="133">
        <f t="shared" si="0"/>
      </c>
      <c r="P31" s="137"/>
      <c r="Q31" s="138"/>
      <c r="R31" s="4">
        <f t="shared" si="1"/>
        <v>0</v>
      </c>
      <c r="BJ31" s="97"/>
    </row>
    <row r="32" spans="1:62" ht="13.5" customHeight="1">
      <c r="A32" s="136"/>
      <c r="B32" s="11"/>
      <c r="C32" s="12"/>
      <c r="D32" s="13"/>
      <c r="E32" s="14"/>
      <c r="F32" s="15"/>
      <c r="G32" s="16"/>
      <c r="H32" s="17"/>
      <c r="I32" s="18"/>
      <c r="J32" s="109"/>
      <c r="K32" s="125"/>
      <c r="L32" s="105"/>
      <c r="M32" s="17"/>
      <c r="N32" s="18"/>
      <c r="O32" s="133">
        <f t="shared" si="0"/>
      </c>
      <c r="P32" s="137"/>
      <c r="Q32" s="138"/>
      <c r="R32" s="4">
        <f t="shared" si="1"/>
        <v>0</v>
      </c>
      <c r="BJ32" s="97"/>
    </row>
    <row r="33" spans="1:62" ht="13.5" customHeight="1">
      <c r="A33" s="136"/>
      <c r="B33" s="11"/>
      <c r="C33" s="12"/>
      <c r="D33" s="13"/>
      <c r="E33" s="14"/>
      <c r="F33" s="15"/>
      <c r="G33" s="16"/>
      <c r="H33" s="17"/>
      <c r="I33" s="18"/>
      <c r="J33" s="109"/>
      <c r="K33" s="125"/>
      <c r="L33" s="105"/>
      <c r="M33" s="17"/>
      <c r="N33" s="18"/>
      <c r="O33" s="133">
        <f t="shared" si="0"/>
      </c>
      <c r="P33" s="137"/>
      <c r="Q33" s="138"/>
      <c r="R33" s="4">
        <f t="shared" si="1"/>
        <v>0</v>
      </c>
      <c r="BJ33" s="97"/>
    </row>
    <row r="34" spans="1:18" ht="13.5" customHeight="1">
      <c r="A34" s="136"/>
      <c r="B34" s="11"/>
      <c r="C34" s="12"/>
      <c r="D34" s="13"/>
      <c r="E34" s="14"/>
      <c r="F34" s="15"/>
      <c r="G34" s="16"/>
      <c r="H34" s="17"/>
      <c r="I34" s="18"/>
      <c r="J34" s="109"/>
      <c r="K34" s="125"/>
      <c r="L34" s="105"/>
      <c r="M34" s="17"/>
      <c r="N34" s="18"/>
      <c r="O34" s="133">
        <f t="shared" si="0"/>
      </c>
      <c r="P34" s="137"/>
      <c r="Q34" s="138"/>
      <c r="R34" s="4">
        <f t="shared" si="1"/>
        <v>0</v>
      </c>
    </row>
    <row r="35" spans="1:18" ht="13.5" customHeight="1">
      <c r="A35" s="136"/>
      <c r="B35" s="26"/>
      <c r="C35" s="12"/>
      <c r="D35" s="27"/>
      <c r="E35" s="28"/>
      <c r="F35" s="29"/>
      <c r="G35" s="30"/>
      <c r="H35" s="31"/>
      <c r="I35" s="32"/>
      <c r="J35" s="110"/>
      <c r="K35" s="126"/>
      <c r="L35" s="108"/>
      <c r="M35" s="31"/>
      <c r="N35" s="32"/>
      <c r="O35" s="133">
        <f t="shared" si="0"/>
      </c>
      <c r="P35" s="137"/>
      <c r="Q35" s="138"/>
      <c r="R35" s="4">
        <f t="shared" si="1"/>
        <v>0</v>
      </c>
    </row>
    <row r="36" spans="1:18" ht="13.5" customHeight="1">
      <c r="A36" s="136"/>
      <c r="B36" s="26"/>
      <c r="C36" s="12"/>
      <c r="D36" s="27"/>
      <c r="E36" s="28"/>
      <c r="F36" s="29"/>
      <c r="G36" s="30"/>
      <c r="H36" s="31"/>
      <c r="I36" s="32"/>
      <c r="J36" s="110"/>
      <c r="K36" s="107"/>
      <c r="L36" s="108"/>
      <c r="M36" s="31"/>
      <c r="N36" s="32"/>
      <c r="O36" s="133">
        <f t="shared" si="0"/>
      </c>
      <c r="P36" s="137"/>
      <c r="Q36" s="138"/>
      <c r="R36" s="4">
        <f t="shared" si="1"/>
        <v>0</v>
      </c>
    </row>
    <row r="37" spans="1:18" ht="13.5" customHeight="1">
      <c r="A37" s="136"/>
      <c r="B37" s="26"/>
      <c r="C37" s="12"/>
      <c r="D37" s="27"/>
      <c r="E37" s="28"/>
      <c r="F37" s="29"/>
      <c r="G37" s="30"/>
      <c r="H37" s="31"/>
      <c r="I37" s="32"/>
      <c r="J37" s="110"/>
      <c r="K37" s="107"/>
      <c r="L37" s="108"/>
      <c r="M37" s="31"/>
      <c r="N37" s="32"/>
      <c r="O37" s="133">
        <f t="shared" si="0"/>
      </c>
      <c r="P37" s="137"/>
      <c r="Q37" s="138"/>
      <c r="R37" s="4">
        <f t="shared" si="1"/>
        <v>0</v>
      </c>
    </row>
    <row r="38" spans="1:18" ht="13.5" customHeight="1">
      <c r="A38" s="136"/>
      <c r="B38" s="26"/>
      <c r="C38" s="12"/>
      <c r="D38" s="27"/>
      <c r="E38" s="28"/>
      <c r="F38" s="29"/>
      <c r="G38" s="30"/>
      <c r="H38" s="31"/>
      <c r="I38" s="32"/>
      <c r="J38" s="110"/>
      <c r="K38" s="107"/>
      <c r="L38" s="108"/>
      <c r="M38" s="31"/>
      <c r="N38" s="32"/>
      <c r="O38" s="133">
        <f t="shared" si="0"/>
      </c>
      <c r="P38" s="137"/>
      <c r="Q38" s="138"/>
      <c r="R38" s="4">
        <f t="shared" si="1"/>
        <v>0</v>
      </c>
    </row>
    <row r="39" spans="1:18" ht="13.5" customHeight="1">
      <c r="A39" s="136"/>
      <c r="B39" s="26"/>
      <c r="C39" s="12"/>
      <c r="D39" s="27"/>
      <c r="E39" s="28"/>
      <c r="F39" s="29"/>
      <c r="G39" s="30"/>
      <c r="H39" s="31"/>
      <c r="I39" s="32"/>
      <c r="J39" s="110"/>
      <c r="K39" s="27"/>
      <c r="L39" s="33"/>
      <c r="M39" s="31"/>
      <c r="N39" s="32"/>
      <c r="O39" s="133">
        <f t="shared" si="0"/>
      </c>
      <c r="P39" s="137"/>
      <c r="Q39" s="138"/>
      <c r="R39" s="4">
        <f t="shared" si="1"/>
        <v>0</v>
      </c>
    </row>
    <row r="40" spans="1:18" ht="13.5" customHeight="1" thickBot="1">
      <c r="A40" s="139"/>
      <c r="B40" s="35"/>
      <c r="C40" s="36"/>
      <c r="D40" s="37"/>
      <c r="E40" s="38"/>
      <c r="F40" s="39"/>
      <c r="G40" s="40"/>
      <c r="H40" s="41"/>
      <c r="I40" s="42"/>
      <c r="J40" s="111"/>
      <c r="K40" s="103"/>
      <c r="L40" s="43"/>
      <c r="M40" s="41"/>
      <c r="N40" s="42"/>
      <c r="O40" s="140">
        <f t="shared" si="0"/>
      </c>
      <c r="P40" s="141"/>
      <c r="Q40" s="142"/>
      <c r="R40" s="4">
        <f t="shared" si="1"/>
        <v>0</v>
      </c>
    </row>
    <row r="41" spans="1:17" ht="13.5" customHeight="1" thickBot="1">
      <c r="A41" s="4" t="s">
        <v>397</v>
      </c>
      <c r="B41" s="47"/>
      <c r="C41" s="47"/>
      <c r="D41" s="47"/>
      <c r="E41" s="47"/>
      <c r="F41" s="47"/>
      <c r="G41" s="48" t="s">
        <v>8</v>
      </c>
      <c r="H41" s="49"/>
      <c r="I41" s="90"/>
      <c r="J41" s="50" t="s">
        <v>379</v>
      </c>
      <c r="K41" s="98"/>
      <c r="L41" s="51" t="s">
        <v>380</v>
      </c>
      <c r="M41" s="52">
        <f>SUM(R:R)</f>
        <v>0.036000000000000004</v>
      </c>
      <c r="N41" s="53"/>
      <c r="O41" s="54"/>
      <c r="P41" s="55"/>
      <c r="Q41" s="56"/>
    </row>
    <row r="42" spans="1:62" s="92" customFormat="1" ht="13.5" customHeight="1">
      <c r="A42" s="660" t="s">
        <v>398</v>
      </c>
      <c r="B42" s="660"/>
      <c r="C42" s="660"/>
      <c r="D42" s="660"/>
      <c r="E42" s="660"/>
      <c r="F42" s="660"/>
      <c r="G42" s="660"/>
      <c r="H42" s="660"/>
      <c r="I42" s="660"/>
      <c r="J42" s="661" t="s">
        <v>399</v>
      </c>
      <c r="K42" s="661"/>
      <c r="L42" s="661"/>
      <c r="M42" s="661"/>
      <c r="N42" s="661"/>
      <c r="O42" s="661"/>
      <c r="P42" s="661"/>
      <c r="Q42" s="661"/>
      <c r="BJ42" s="94"/>
    </row>
    <row r="43" spans="1:62" s="92" customFormat="1" ht="13.5" customHeight="1">
      <c r="A43" s="659" t="s">
        <v>400</v>
      </c>
      <c r="B43" s="659"/>
      <c r="C43" s="659"/>
      <c r="D43" s="659"/>
      <c r="E43" s="659"/>
      <c r="F43" s="659"/>
      <c r="G43" s="659"/>
      <c r="H43" s="659"/>
      <c r="I43" s="659"/>
      <c r="J43" s="662" t="s">
        <v>401</v>
      </c>
      <c r="K43" s="662"/>
      <c r="L43" s="662"/>
      <c r="M43" s="662"/>
      <c r="N43" s="662"/>
      <c r="O43" s="662"/>
      <c r="P43" s="662"/>
      <c r="Q43" s="662"/>
      <c r="BJ43" s="94"/>
    </row>
    <row r="44" spans="1:62" s="92" customFormat="1" ht="13.5" customHeight="1">
      <c r="A44" s="659" t="s">
        <v>402</v>
      </c>
      <c r="B44" s="659"/>
      <c r="C44" s="659"/>
      <c r="D44" s="659"/>
      <c r="E44" s="659"/>
      <c r="F44" s="659"/>
      <c r="G44" s="659"/>
      <c r="H44" s="659"/>
      <c r="I44" s="659"/>
      <c r="J44" s="657" t="s">
        <v>403</v>
      </c>
      <c r="K44" s="657"/>
      <c r="L44" s="657"/>
      <c r="M44" s="657"/>
      <c r="N44" s="657"/>
      <c r="O44" s="657"/>
      <c r="P44" s="657"/>
      <c r="Q44" s="657"/>
      <c r="BJ44" s="94"/>
    </row>
    <row r="45" spans="1:62" s="92" customFormat="1" ht="13.5" customHeight="1">
      <c r="A45" s="660" t="s">
        <v>404</v>
      </c>
      <c r="B45" s="660"/>
      <c r="C45" s="660"/>
      <c r="D45" s="660"/>
      <c r="E45" s="660"/>
      <c r="F45" s="660"/>
      <c r="G45" s="660"/>
      <c r="H45" s="660"/>
      <c r="I45" s="660"/>
      <c r="J45" s="658" t="s">
        <v>405</v>
      </c>
      <c r="K45" s="658"/>
      <c r="L45" s="658"/>
      <c r="M45" s="658"/>
      <c r="N45" s="658"/>
      <c r="O45" s="658"/>
      <c r="P45" s="658"/>
      <c r="Q45" s="658"/>
      <c r="BJ45" s="94"/>
    </row>
    <row r="46" spans="1:10" ht="13.5" customHeight="1">
      <c r="A46" s="91"/>
      <c r="B46" s="217"/>
      <c r="C46" s="217"/>
      <c r="D46" s="61"/>
      <c r="E46" s="61"/>
      <c r="F46" s="61"/>
      <c r="G46" s="61"/>
      <c r="I46" s="61"/>
      <c r="J46" s="61"/>
    </row>
    <row r="47" spans="1:10" ht="13.5" customHeight="1">
      <c r="A47" s="91"/>
      <c r="D47" s="61"/>
      <c r="E47" s="61"/>
      <c r="F47" s="61"/>
      <c r="G47" s="61"/>
      <c r="I47" s="61"/>
      <c r="J47" s="61"/>
    </row>
    <row r="48" spans="2:11" ht="13.5" customHeight="1">
      <c r="B48" s="217"/>
      <c r="C48" s="217"/>
      <c r="D48" s="61"/>
      <c r="E48" s="61"/>
      <c r="F48" s="61"/>
      <c r="G48" s="61"/>
      <c r="I48" s="61"/>
      <c r="J48" s="61"/>
      <c r="K48" s="61"/>
    </row>
    <row r="101" ht="13.5" customHeight="1" hidden="1">
      <c r="A101" s="152" t="s">
        <v>406</v>
      </c>
    </row>
    <row r="102" ht="13.5" customHeight="1" hidden="1">
      <c r="A102" s="153" t="s">
        <v>381</v>
      </c>
    </row>
    <row r="103" ht="13.5" customHeight="1" hidden="1">
      <c r="A103" s="153" t="s">
        <v>229</v>
      </c>
    </row>
    <row r="104" ht="13.5" customHeight="1" hidden="1">
      <c r="A104" s="218" t="s">
        <v>382</v>
      </c>
    </row>
    <row r="105" ht="13.5" customHeight="1" hidden="1">
      <c r="A105" s="153" t="s">
        <v>231</v>
      </c>
    </row>
    <row r="106" ht="13.5" customHeight="1" hidden="1">
      <c r="A106" s="153" t="s">
        <v>383</v>
      </c>
    </row>
    <row r="107" ht="13.5" customHeight="1" hidden="1">
      <c r="A107" s="153" t="s">
        <v>384</v>
      </c>
    </row>
    <row r="108" ht="13.5" customHeight="1" hidden="1">
      <c r="A108" s="153" t="s">
        <v>363</v>
      </c>
    </row>
  </sheetData>
  <sheetProtection/>
  <mergeCells count="49">
    <mergeCell ref="BP27:BZ27"/>
    <mergeCell ref="BP21:BZ21"/>
    <mergeCell ref="BP22:BZ22"/>
    <mergeCell ref="BP23:BZ23"/>
    <mergeCell ref="BP24:BZ24"/>
    <mergeCell ref="BP16:BZ16"/>
    <mergeCell ref="BP17:BZ17"/>
    <mergeCell ref="BP18:BZ18"/>
    <mergeCell ref="BP20:BZ20"/>
    <mergeCell ref="BP25:BZ25"/>
    <mergeCell ref="BP26:BZ26"/>
    <mergeCell ref="G17:Q17"/>
    <mergeCell ref="G16:Q16"/>
    <mergeCell ref="C13:E13"/>
    <mergeCell ref="C14:E14"/>
    <mergeCell ref="C15:E15"/>
    <mergeCell ref="C17:E17"/>
    <mergeCell ref="C16:E16"/>
    <mergeCell ref="G14:Q14"/>
    <mergeCell ref="C8:E8"/>
    <mergeCell ref="G9:Q9"/>
    <mergeCell ref="K3:K4"/>
    <mergeCell ref="A3:B3"/>
    <mergeCell ref="L5:P5"/>
    <mergeCell ref="A4:H5"/>
    <mergeCell ref="G10:Q10"/>
    <mergeCell ref="G11:Q11"/>
    <mergeCell ref="C12:E12"/>
    <mergeCell ref="C9:E9"/>
    <mergeCell ref="C11:E11"/>
    <mergeCell ref="C10:E10"/>
    <mergeCell ref="O2:Q2"/>
    <mergeCell ref="L3:P3"/>
    <mergeCell ref="G15:Q15"/>
    <mergeCell ref="G12:Q12"/>
    <mergeCell ref="L6:P6"/>
    <mergeCell ref="G13:Q13"/>
    <mergeCell ref="L4:P4"/>
    <mergeCell ref="L2:N2"/>
    <mergeCell ref="K5:K6"/>
    <mergeCell ref="Q3:Q5"/>
    <mergeCell ref="A42:I42"/>
    <mergeCell ref="J42:Q42"/>
    <mergeCell ref="J43:Q43"/>
    <mergeCell ref="J44:Q44"/>
    <mergeCell ref="J45:Q45"/>
    <mergeCell ref="A43:I43"/>
    <mergeCell ref="A44:I44"/>
    <mergeCell ref="A45:I45"/>
  </mergeCells>
  <dataValidations count="6">
    <dataValidation allowBlank="1" showInputMessage="1" showErrorMessage="1" imeMode="hiragana" sqref="B20:B41 D20:D40 K20:K41"/>
    <dataValidation allowBlank="1" showInputMessage="1" showErrorMessage="1" imeMode="off" sqref="L20:M40 H20:H41 O20:O40 E20:G40"/>
    <dataValidation type="list" allowBlank="1" showInputMessage="1" showErrorMessage="1" sqref="C20:C40">
      <formula1>$R$5:$AW$5</formula1>
    </dataValidation>
    <dataValidation type="list" allowBlank="1" showInputMessage="1" showErrorMessage="1" sqref="N20:N41 I20:I41">
      <formula1>$R$7:$S$7</formula1>
    </dataValidation>
    <dataValidation type="list" allowBlank="1" showInputMessage="1" showErrorMessage="1" sqref="J20:J40">
      <formula1>$R$6:$AC$6</formula1>
    </dataValidation>
    <dataValidation type="list" allowBlank="1" showInputMessage="1" showErrorMessage="1" sqref="A3:B3">
      <formula1>$A$101:$A$108</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&amp;L&amp;8保管：次回更新迄&amp;R&amp;"ＭＳ Ｐゴシック,太字"&amp;8株式会社　T　K　Ｒ</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TKRM Hayashi</dc:creator>
  <cp:keywords/>
  <dc:description/>
  <cp:lastModifiedBy>Kaneko</cp:lastModifiedBy>
  <cp:lastPrinted>2017-12-14T10:05:31Z</cp:lastPrinted>
  <dcterms:created xsi:type="dcterms:W3CDTF">2003-10-06T05:27:41Z</dcterms:created>
  <dcterms:modified xsi:type="dcterms:W3CDTF">2019-02-22T05:23:28Z</dcterms:modified>
  <cp:category/>
  <cp:version/>
  <cp:contentType/>
  <cp:contentStatus/>
</cp:coreProperties>
</file>